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-fujiwara\Desktop\委員長\参加申込書\"/>
    </mc:Choice>
  </mc:AlternateContent>
  <bookViews>
    <workbookView xWindow="-110" yWindow="-110" windowWidth="25180" windowHeight="16140" activeTab="1"/>
  </bookViews>
  <sheets>
    <sheet name="印刷用" sheetId="2" r:id="rId1"/>
    <sheet name="入力シート" sheetId="3" r:id="rId2"/>
    <sheet name="選択リスト" sheetId="4" r:id="rId3"/>
  </sheets>
  <definedNames>
    <definedName name="_xlnm.Print_Area" localSheetId="0">印刷用!$A$1:$J$52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2" l="1"/>
  <c r="G49" i="2"/>
  <c r="G8" i="4"/>
  <c r="I5" i="4" l="1"/>
  <c r="J5" i="4" s="1"/>
  <c r="K5" i="4" s="1"/>
  <c r="H16" i="2" s="1"/>
  <c r="I6" i="4"/>
  <c r="J6" i="4" s="1"/>
  <c r="I7" i="4"/>
  <c r="I8" i="4"/>
  <c r="J8" i="4" s="1"/>
  <c r="I9" i="4"/>
  <c r="I10" i="4"/>
  <c r="J10" i="4" s="1"/>
  <c r="I11" i="4"/>
  <c r="J11" i="4" s="1"/>
  <c r="K11" i="4" s="1"/>
  <c r="H34" i="2" s="1"/>
  <c r="I4" i="4"/>
  <c r="J4" i="4" s="1"/>
  <c r="K4" i="4" s="1"/>
  <c r="H13" i="2" s="1"/>
  <c r="G6" i="4"/>
  <c r="I49" i="2" s="1"/>
  <c r="G4" i="4"/>
  <c r="I47" i="2" s="1"/>
  <c r="K10" i="4" l="1"/>
  <c r="H31" i="2" s="1"/>
  <c r="K8" i="4"/>
  <c r="H25" i="2" s="1"/>
  <c r="K6" i="4"/>
  <c r="H19" i="2" s="1"/>
  <c r="J9" i="4"/>
  <c r="K9" i="4" s="1"/>
  <c r="H28" i="2" s="1"/>
  <c r="J7" i="4"/>
  <c r="K7" i="4" s="1"/>
  <c r="H22" i="2" s="1"/>
  <c r="E1" i="2"/>
  <c r="C46" i="2" l="1"/>
  <c r="B46" i="2"/>
  <c r="B1" i="2"/>
  <c r="D4" i="2" l="1"/>
  <c r="B47" i="2"/>
  <c r="D7" i="2"/>
  <c r="G8" i="2"/>
  <c r="G9" i="2"/>
  <c r="G10" i="2"/>
  <c r="G7" i="2"/>
  <c r="D5" i="2" l="1"/>
  <c r="D10" i="2"/>
  <c r="H36" i="2" l="1"/>
  <c r="G34" i="2"/>
  <c r="D34" i="2"/>
  <c r="D35" i="2"/>
  <c r="H33" i="2"/>
  <c r="G31" i="2"/>
  <c r="D32" i="2"/>
  <c r="D31" i="2"/>
  <c r="G28" i="2"/>
  <c r="H30" i="2"/>
  <c r="D29" i="2"/>
  <c r="D28" i="2"/>
  <c r="H27" i="2"/>
  <c r="G25" i="2"/>
  <c r="D26" i="2"/>
  <c r="D25" i="2"/>
  <c r="H24" i="2"/>
  <c r="G22" i="2"/>
  <c r="D23" i="2"/>
  <c r="D22" i="2"/>
  <c r="H21" i="2"/>
  <c r="G19" i="2"/>
  <c r="D20" i="2"/>
  <c r="D19" i="2"/>
  <c r="H18" i="2"/>
  <c r="G16" i="2"/>
  <c r="D17" i="2"/>
  <c r="D16" i="2"/>
  <c r="H15" i="2"/>
  <c r="G13" i="2"/>
  <c r="D14" i="2"/>
  <c r="I5" i="2" l="1"/>
  <c r="D13" i="2"/>
  <c r="I4" i="2"/>
  <c r="D8" i="2"/>
  <c r="D9" i="2"/>
</calcChain>
</file>

<file path=xl/sharedStrings.xml><?xml version="1.0" encoding="utf-8"?>
<sst xmlns="http://schemas.openxmlformats.org/spreadsheetml/2006/main" count="148" uniqueCount="126">
  <si>
    <t>千葉県高等学校体育連盟会長　様</t>
    <rPh sb="0" eb="3">
      <t>チバケン</t>
    </rPh>
    <rPh sb="3" eb="5">
      <t>コウトウ</t>
    </rPh>
    <rPh sb="5" eb="7">
      <t>ガッコウ</t>
    </rPh>
    <rPh sb="7" eb="9">
      <t>タイイク</t>
    </rPh>
    <rPh sb="9" eb="11">
      <t>レンメイ</t>
    </rPh>
    <rPh sb="11" eb="13">
      <t>カイチョウ</t>
    </rPh>
    <rPh sb="14" eb="15">
      <t>サマ</t>
    </rPh>
    <phoneticPr fontId="1"/>
  </si>
  <si>
    <t>種 別</t>
    <rPh sb="0" eb="1">
      <t>タネ</t>
    </rPh>
    <rPh sb="2" eb="3">
      <t>ベツ</t>
    </rPh>
    <phoneticPr fontId="1"/>
  </si>
  <si>
    <t>学校名</t>
    <rPh sb="0" eb="2">
      <t>ガッコウ</t>
    </rPh>
    <rPh sb="2" eb="3">
      <t>メイ</t>
    </rPh>
    <phoneticPr fontId="1"/>
  </si>
  <si>
    <t>氏　　　名</t>
    <rPh sb="0" eb="1">
      <t>シ</t>
    </rPh>
    <rPh sb="4" eb="5">
      <t>メイ</t>
    </rPh>
    <phoneticPr fontId="1"/>
  </si>
  <si>
    <t>学 年</t>
    <rPh sb="0" eb="1">
      <t>ガク</t>
    </rPh>
    <rPh sb="2" eb="3">
      <t>トシ</t>
    </rPh>
    <phoneticPr fontId="1"/>
  </si>
  <si>
    <t>（記入上の注意事項）</t>
    <rPh sb="1" eb="3">
      <t>キニュウ</t>
    </rPh>
    <rPh sb="3" eb="4">
      <t>ジョウ</t>
    </rPh>
    <rPh sb="5" eb="7">
      <t>チュウイ</t>
    </rPh>
    <rPh sb="7" eb="9">
      <t>ジコウ</t>
    </rPh>
    <phoneticPr fontId="1"/>
  </si>
  <si>
    <t>２．監督は校長が認める指導者とし、それが外部指導者の場合は傷害・賠償責任保険（スポーツ
　　安全保険等）に必ず加入することを条件とする。</t>
    <rPh sb="2" eb="4">
      <t>カントク</t>
    </rPh>
    <rPh sb="5" eb="7">
      <t>コウチョウ</t>
    </rPh>
    <rPh sb="8" eb="9">
      <t>ミト</t>
    </rPh>
    <rPh sb="11" eb="14">
      <t>シドウシャ</t>
    </rPh>
    <rPh sb="20" eb="22">
      <t>ガイブ</t>
    </rPh>
    <rPh sb="22" eb="25">
      <t>シドウシャ</t>
    </rPh>
    <rPh sb="26" eb="28">
      <t>バアイ</t>
    </rPh>
    <rPh sb="29" eb="31">
      <t>ショウガイ</t>
    </rPh>
    <rPh sb="32" eb="34">
      <t>バイショウ</t>
    </rPh>
    <rPh sb="34" eb="36">
      <t>セキニン</t>
    </rPh>
    <rPh sb="36" eb="38">
      <t>ホケン</t>
    </rPh>
    <rPh sb="46" eb="47">
      <t>ヤス</t>
    </rPh>
    <phoneticPr fontId="1"/>
  </si>
  <si>
    <t>３．外部指導者とは、非常勤講師、スポーツクラブ指導者、社会体育指導者、当該校の卒業生・
　　保護者等で校長が認めたものとする。</t>
    <rPh sb="2" eb="4">
      <t>ガイブ</t>
    </rPh>
    <rPh sb="4" eb="7">
      <t>シドウシャ</t>
    </rPh>
    <rPh sb="10" eb="13">
      <t>ヒジョウキン</t>
    </rPh>
    <rPh sb="13" eb="15">
      <t>コウシ</t>
    </rPh>
    <rPh sb="23" eb="26">
      <t>シドウシャ</t>
    </rPh>
    <rPh sb="27" eb="29">
      <t>シャカイ</t>
    </rPh>
    <rPh sb="29" eb="31">
      <t>タイイク</t>
    </rPh>
    <rPh sb="31" eb="34">
      <t>シドウシャ</t>
    </rPh>
    <rPh sb="35" eb="37">
      <t>トウガイ</t>
    </rPh>
    <rPh sb="37" eb="38">
      <t>コウ</t>
    </rPh>
    <rPh sb="39" eb="42">
      <t>ソツギョウセイ</t>
    </rPh>
    <rPh sb="46" eb="47">
      <t>タモツ</t>
    </rPh>
    <phoneticPr fontId="1"/>
  </si>
  <si>
    <t>４．監督は複数校での参加は認めない。</t>
    <rPh sb="2" eb="4">
      <t>カントク</t>
    </rPh>
    <rPh sb="5" eb="7">
      <t>フクスウ</t>
    </rPh>
    <rPh sb="7" eb="8">
      <t>コウ</t>
    </rPh>
    <rPh sb="10" eb="12">
      <t>サンカ</t>
    </rPh>
    <rPh sb="13" eb="14">
      <t>ミト</t>
    </rPh>
    <phoneticPr fontId="1"/>
  </si>
  <si>
    <t>上記の監督は本校教職員または正式に依頼した外部指導員であり、選手は本校在学生徒であるこ
とを認め、標記大会への参加申込をいたします。</t>
    <rPh sb="0" eb="2">
      <t>ジョウキ</t>
    </rPh>
    <rPh sb="3" eb="5">
      <t>カントク</t>
    </rPh>
    <rPh sb="6" eb="8">
      <t>ホンコウ</t>
    </rPh>
    <rPh sb="8" eb="9">
      <t>オシ</t>
    </rPh>
    <rPh sb="9" eb="11">
      <t>ショクイン</t>
    </rPh>
    <rPh sb="14" eb="16">
      <t>セイシキ</t>
    </rPh>
    <rPh sb="17" eb="19">
      <t>イライ</t>
    </rPh>
    <rPh sb="21" eb="23">
      <t>ガイブ</t>
    </rPh>
    <rPh sb="23" eb="26">
      <t>シドウイン</t>
    </rPh>
    <rPh sb="30" eb="32">
      <t>センシュ</t>
    </rPh>
    <rPh sb="33" eb="35">
      <t>ホンコウ</t>
    </rPh>
    <rPh sb="35" eb="37">
      <t>ザイガク</t>
    </rPh>
    <rPh sb="37" eb="39">
      <t>セイト</t>
    </rPh>
    <phoneticPr fontId="1"/>
  </si>
  <si>
    <t>ふりがな</t>
    <phoneticPr fontId="1"/>
  </si>
  <si>
    <r>
      <rPr>
        <sz val="11"/>
        <rFont val="ＭＳ Ｐゴシック"/>
        <family val="3"/>
        <charset val="128"/>
      </rPr>
      <t>監　　　　　　督</t>
    </r>
    <r>
      <rPr>
        <sz val="14"/>
        <rFont val="ＭＳ Ｐゴシック"/>
        <family val="3"/>
        <charset val="128"/>
      </rPr>
      <t xml:space="preserve"> </t>
    </r>
    <rPh sb="0" eb="1">
      <t>カン</t>
    </rPh>
    <rPh sb="7" eb="8">
      <t>トク</t>
    </rPh>
    <phoneticPr fontId="1"/>
  </si>
  <si>
    <t>選手１</t>
    <rPh sb="0" eb="2">
      <t>センシュ</t>
    </rPh>
    <phoneticPr fontId="1"/>
  </si>
  <si>
    <t>選手２</t>
    <rPh sb="0" eb="2">
      <t>センシュ</t>
    </rPh>
    <phoneticPr fontId="1"/>
  </si>
  <si>
    <t>選手３</t>
    <rPh sb="0" eb="2">
      <t>センシュ</t>
    </rPh>
    <phoneticPr fontId="1"/>
  </si>
  <si>
    <t>選手４</t>
    <rPh sb="0" eb="2">
      <t>センシュ</t>
    </rPh>
    <phoneticPr fontId="1"/>
  </si>
  <si>
    <t>選手５</t>
    <rPh sb="0" eb="2">
      <t>センシュ</t>
    </rPh>
    <phoneticPr fontId="1"/>
  </si>
  <si>
    <t>選手６</t>
    <rPh sb="0" eb="2">
      <t>センシュ</t>
    </rPh>
    <phoneticPr fontId="1"/>
  </si>
  <si>
    <t>選手７</t>
    <rPh sb="0" eb="2">
      <t>センシュ</t>
    </rPh>
    <phoneticPr fontId="1"/>
  </si>
  <si>
    <t>地区</t>
    <rPh sb="0" eb="2">
      <t>チク</t>
    </rPh>
    <phoneticPr fontId="1"/>
  </si>
  <si>
    <t>選手８</t>
    <rPh sb="0" eb="2">
      <t>センシュ</t>
    </rPh>
    <phoneticPr fontId="1"/>
  </si>
  <si>
    <t>高等学校長</t>
    <phoneticPr fontId="1"/>
  </si>
  <si>
    <t>種別</t>
    <rPh sb="0" eb="2">
      <t>シュベツ</t>
    </rPh>
    <phoneticPr fontId="1"/>
  </si>
  <si>
    <t>地区</t>
    <rPh sb="0" eb="2">
      <t>チク</t>
    </rPh>
    <phoneticPr fontId="1"/>
  </si>
  <si>
    <t>監督</t>
    <rPh sb="0" eb="2">
      <t>カントク</t>
    </rPh>
    <phoneticPr fontId="1"/>
  </si>
  <si>
    <t>教職員</t>
    <rPh sb="0" eb="3">
      <t>キョウショクイン</t>
    </rPh>
    <phoneticPr fontId="1"/>
  </si>
  <si>
    <t>外部指導者</t>
    <rPh sb="0" eb="2">
      <t>ガイブ</t>
    </rPh>
    <rPh sb="2" eb="5">
      <t>シドウシャ</t>
    </rPh>
    <phoneticPr fontId="1"/>
  </si>
  <si>
    <t>教職員OR外部指導員</t>
    <rPh sb="0" eb="3">
      <t>キョウショクイン</t>
    </rPh>
    <rPh sb="5" eb="10">
      <t>ガイブシドウイン</t>
    </rPh>
    <phoneticPr fontId="1"/>
  </si>
  <si>
    <t>氏　　名</t>
    <rPh sb="0" eb="1">
      <t>ウジ</t>
    </rPh>
    <rPh sb="3" eb="4">
      <t>メイ</t>
    </rPh>
    <phoneticPr fontId="1"/>
  </si>
  <si>
    <t>（　男子　・　女子　）</t>
    <rPh sb="2" eb="4">
      <t>ダンシ</t>
    </rPh>
    <rPh sb="7" eb="9">
      <t>ジョシ</t>
    </rPh>
    <phoneticPr fontId="1"/>
  </si>
  <si>
    <t>選手</t>
    <rPh sb="0" eb="2">
      <t>センシュ</t>
    </rPh>
    <phoneticPr fontId="1"/>
  </si>
  <si>
    <t>出身中学校</t>
    <rPh sb="0" eb="2">
      <t>シュッシン</t>
    </rPh>
    <rPh sb="2" eb="5">
      <t>チュウガッコウ</t>
    </rPh>
    <phoneticPr fontId="1"/>
  </si>
  <si>
    <t>中学校</t>
    <rPh sb="0" eb="3">
      <t>チュウガッコウ</t>
    </rPh>
    <phoneticPr fontId="1"/>
  </si>
  <si>
    <t>中学校名</t>
    <rPh sb="0" eb="4">
      <t>チュウガッコウメイ</t>
    </rPh>
    <phoneticPr fontId="1"/>
  </si>
  <si>
    <t>都道府県</t>
    <rPh sb="0" eb="4">
      <t>トドウフケン</t>
    </rPh>
    <phoneticPr fontId="1"/>
  </si>
  <si>
    <t>高等学校</t>
    <rPh sb="0" eb="2">
      <t>コウトウ</t>
    </rPh>
    <rPh sb="2" eb="4">
      <t>ガッコウ</t>
    </rPh>
    <phoneticPr fontId="1"/>
  </si>
  <si>
    <t>学年</t>
    <rPh sb="0" eb="2">
      <t>ガクネン</t>
    </rPh>
    <phoneticPr fontId="1"/>
  </si>
  <si>
    <t>引率責任者（職名）</t>
    <rPh sb="0" eb="2">
      <t>インソツ</t>
    </rPh>
    <rPh sb="2" eb="5">
      <t>セキニンシャ</t>
    </rPh>
    <rPh sb="6" eb="8">
      <t>ショクメイ</t>
    </rPh>
    <phoneticPr fontId="1"/>
  </si>
  <si>
    <t>参加申込書　入力シート　</t>
    <rPh sb="0" eb="4">
      <t>サンカモウシコミ</t>
    </rPh>
    <rPh sb="4" eb="5">
      <t>ショ</t>
    </rPh>
    <rPh sb="6" eb="8">
      <t>ニュウリョク</t>
    </rPh>
    <phoneticPr fontId="1"/>
  </si>
  <si>
    <t>男　子</t>
    <rPh sb="0" eb="1">
      <t>オトコ</t>
    </rPh>
    <rPh sb="2" eb="3">
      <t>コ</t>
    </rPh>
    <phoneticPr fontId="1"/>
  </si>
  <si>
    <t>女　子</t>
    <rPh sb="0" eb="1">
      <t>オンナ</t>
    </rPh>
    <rPh sb="2" eb="3">
      <t>コ</t>
    </rPh>
    <phoneticPr fontId="1"/>
  </si>
  <si>
    <t>6・8</t>
    <phoneticPr fontId="1"/>
  </si>
  <si>
    <t>9・10</t>
    <phoneticPr fontId="1"/>
  </si>
  <si>
    <t>監督職</t>
    <rPh sb="0" eb="2">
      <t>カントク</t>
    </rPh>
    <rPh sb="2" eb="3">
      <t>ショク</t>
    </rPh>
    <phoneticPr fontId="1"/>
  </si>
  <si>
    <t>学校長氏名</t>
    <rPh sb="0" eb="2">
      <t>ガッコウ</t>
    </rPh>
    <rPh sb="2" eb="3">
      <t>チョウ</t>
    </rPh>
    <rPh sb="3" eb="4">
      <t>ウジ</t>
    </rPh>
    <rPh sb="4" eb="5">
      <t>メイ</t>
    </rPh>
    <phoneticPr fontId="1"/>
  </si>
  <si>
    <t>市町村立</t>
    <rPh sb="0" eb="3">
      <t>シチョウソン</t>
    </rPh>
    <rPh sb="3" eb="4">
      <t>リツ</t>
    </rPh>
    <phoneticPr fontId="1"/>
  </si>
  <si>
    <t>㊤出身中学校</t>
    <rPh sb="1" eb="2">
      <t>デ</t>
    </rPh>
    <rPh sb="2" eb="3">
      <t>ミ</t>
    </rPh>
    <rPh sb="3" eb="4">
      <t>ナカ</t>
    </rPh>
    <rPh sb="4" eb="5">
      <t>ガク</t>
    </rPh>
    <rPh sb="5" eb="6">
      <t>コウ</t>
    </rPh>
    <phoneticPr fontId="1"/>
  </si>
  <si>
    <t>㊦生年月日</t>
    <rPh sb="1" eb="2">
      <t>セイ</t>
    </rPh>
    <rPh sb="2" eb="3">
      <t>ネン</t>
    </rPh>
    <rPh sb="3" eb="4">
      <t>ガツ</t>
    </rPh>
    <rPh sb="4" eb="5">
      <t>ヒ</t>
    </rPh>
    <phoneticPr fontId="1"/>
  </si>
  <si>
    <t>氏　　名</t>
    <rPh sb="0" eb="1">
      <t>シ</t>
    </rPh>
    <rPh sb="3" eb="4">
      <t>メイ</t>
    </rPh>
    <phoneticPr fontId="1"/>
  </si>
  <si>
    <t>選択リスト</t>
    <rPh sb="0" eb="2">
      <t>センタク</t>
    </rPh>
    <phoneticPr fontId="1"/>
  </si>
  <si>
    <t>引率責任者氏名</t>
    <rPh sb="0" eb="5">
      <t>インソツセキニンシャ</t>
    </rPh>
    <rPh sb="5" eb="7">
      <t>シメイ</t>
    </rPh>
    <phoneticPr fontId="1"/>
  </si>
  <si>
    <t>引率責任者職（教諭など）</t>
    <rPh sb="0" eb="2">
      <t>インソツ</t>
    </rPh>
    <rPh sb="2" eb="5">
      <t>セキニンシャ</t>
    </rPh>
    <rPh sb="5" eb="6">
      <t>ショク</t>
    </rPh>
    <rPh sb="7" eb="9">
      <t>キョウユ</t>
    </rPh>
    <phoneticPr fontId="1"/>
  </si>
  <si>
    <t>例</t>
    <rPh sb="0" eb="1">
      <t>レイ</t>
    </rPh>
    <phoneticPr fontId="1"/>
  </si>
  <si>
    <t>千葉　太郎</t>
    <rPh sb="0" eb="2">
      <t>チバ</t>
    </rPh>
    <rPh sb="3" eb="5">
      <t>タロウ</t>
    </rPh>
    <phoneticPr fontId="1"/>
  </si>
  <si>
    <t>ちば　たろう</t>
    <phoneticPr fontId="1"/>
  </si>
  <si>
    <t>H22.3.1</t>
    <phoneticPr fontId="1"/>
  </si>
  <si>
    <t>千葉市立</t>
    <rPh sb="0" eb="4">
      <t>チバシリツ</t>
    </rPh>
    <phoneticPr fontId="1"/>
  </si>
  <si>
    <t>千葉</t>
    <rPh sb="0" eb="2">
      <t>チバ</t>
    </rPh>
    <phoneticPr fontId="1"/>
  </si>
  <si>
    <t>中学校</t>
    <rPh sb="0" eb="3">
      <t>チュウガッコウ</t>
    </rPh>
    <phoneticPr fontId="1"/>
  </si>
  <si>
    <t>生年月日</t>
    <rPh sb="0" eb="4">
      <t>セイネンガッピ</t>
    </rPh>
    <phoneticPr fontId="1"/>
  </si>
  <si>
    <t>団 体</t>
    <rPh sb="0" eb="1">
      <t>ダン</t>
    </rPh>
    <rPh sb="2" eb="3">
      <t>カラダ</t>
    </rPh>
    <phoneticPr fontId="1"/>
  </si>
  <si>
    <t>入力年月日 例(2024/1/1)</t>
    <rPh sb="0" eb="2">
      <t>ニュウリョク</t>
    </rPh>
    <rPh sb="2" eb="5">
      <t>ネンガッピ</t>
    </rPh>
    <rPh sb="6" eb="7">
      <t>レイ</t>
    </rPh>
    <phoneticPr fontId="1"/>
  </si>
  <si>
    <t>千葉県</t>
    <phoneticPr fontId="1"/>
  </si>
  <si>
    <t>茨城県</t>
    <phoneticPr fontId="1"/>
  </si>
  <si>
    <t>神奈川県</t>
    <rPh sb="0" eb="3">
      <t>カナガワ</t>
    </rPh>
    <phoneticPr fontId="1"/>
  </si>
  <si>
    <t>群馬県</t>
    <phoneticPr fontId="1"/>
  </si>
  <si>
    <t>栃木県</t>
    <phoneticPr fontId="1"/>
  </si>
  <si>
    <t>山梨県</t>
    <rPh sb="0" eb="2">
      <t>ヤマナシ</t>
    </rPh>
    <phoneticPr fontId="1"/>
  </si>
  <si>
    <t>埼玉県</t>
    <phoneticPr fontId="1"/>
  </si>
  <si>
    <t>青森県</t>
    <rPh sb="0" eb="2">
      <t>アオモリ</t>
    </rPh>
    <phoneticPr fontId="1"/>
  </si>
  <si>
    <t>岩手県</t>
    <phoneticPr fontId="1"/>
  </si>
  <si>
    <t>宮城県</t>
    <phoneticPr fontId="1"/>
  </si>
  <si>
    <t>秋田県</t>
    <phoneticPr fontId="1"/>
  </si>
  <si>
    <t>山形県</t>
    <rPh sb="0" eb="2">
      <t>ヤマガタ</t>
    </rPh>
    <phoneticPr fontId="1"/>
  </si>
  <si>
    <t>福島県</t>
    <rPh sb="0" eb="2">
      <t>フクシマ</t>
    </rPh>
    <phoneticPr fontId="1"/>
  </si>
  <si>
    <t>新潟県</t>
    <phoneticPr fontId="1"/>
  </si>
  <si>
    <t>富山県</t>
    <phoneticPr fontId="1"/>
  </si>
  <si>
    <t>石川県</t>
    <phoneticPr fontId="1"/>
  </si>
  <si>
    <t>福井県</t>
    <phoneticPr fontId="1"/>
  </si>
  <si>
    <t>長野県</t>
    <phoneticPr fontId="1"/>
  </si>
  <si>
    <t>岐阜県</t>
    <phoneticPr fontId="1"/>
  </si>
  <si>
    <t>静岡県</t>
    <rPh sb="0" eb="2">
      <t>シズオカ</t>
    </rPh>
    <phoneticPr fontId="1"/>
  </si>
  <si>
    <t>愛知県</t>
    <rPh sb="0" eb="2">
      <t>アイチ</t>
    </rPh>
    <phoneticPr fontId="1"/>
  </si>
  <si>
    <t>三重県</t>
    <phoneticPr fontId="1"/>
  </si>
  <si>
    <t>滋賀県</t>
    <phoneticPr fontId="1"/>
  </si>
  <si>
    <t>兵庫県</t>
    <phoneticPr fontId="1"/>
  </si>
  <si>
    <t>奈良県</t>
    <phoneticPr fontId="1"/>
  </si>
  <si>
    <t>和歌山県</t>
    <phoneticPr fontId="1"/>
  </si>
  <si>
    <t>鳥取県</t>
    <phoneticPr fontId="1"/>
  </si>
  <si>
    <t>島根県</t>
    <phoneticPr fontId="1"/>
  </si>
  <si>
    <t>岡山県</t>
    <phoneticPr fontId="1"/>
  </si>
  <si>
    <t>広島県</t>
    <phoneticPr fontId="1"/>
  </si>
  <si>
    <t>山口県</t>
    <phoneticPr fontId="1"/>
  </si>
  <si>
    <t>徳島県</t>
    <phoneticPr fontId="1"/>
  </si>
  <si>
    <t>香川県</t>
    <phoneticPr fontId="1"/>
  </si>
  <si>
    <t>愛媛県</t>
    <phoneticPr fontId="1"/>
  </si>
  <si>
    <t>高知県</t>
    <phoneticPr fontId="1"/>
  </si>
  <si>
    <t>福岡県</t>
    <rPh sb="0" eb="2">
      <t>フクオカ</t>
    </rPh>
    <phoneticPr fontId="1"/>
  </si>
  <si>
    <t>佐賀県</t>
    <phoneticPr fontId="1"/>
  </si>
  <si>
    <t>長崎県</t>
    <phoneticPr fontId="1"/>
  </si>
  <si>
    <t>熊本県</t>
    <phoneticPr fontId="1"/>
  </si>
  <si>
    <t>大分県</t>
    <phoneticPr fontId="1"/>
  </si>
  <si>
    <t>宮崎県</t>
    <phoneticPr fontId="1"/>
  </si>
  <si>
    <t>鹿児島県</t>
    <phoneticPr fontId="1"/>
  </si>
  <si>
    <t>沖縄県</t>
    <phoneticPr fontId="1"/>
  </si>
  <si>
    <t>京都府</t>
    <phoneticPr fontId="1"/>
  </si>
  <si>
    <t>大阪府</t>
    <phoneticPr fontId="1"/>
  </si>
  <si>
    <t>北海道</t>
    <rPh sb="0" eb="3">
      <t>ホッカイドウ</t>
    </rPh>
    <phoneticPr fontId="1"/>
  </si>
  <si>
    <t>東京都</t>
    <rPh sb="0" eb="3">
      <t>トウキョウト</t>
    </rPh>
    <phoneticPr fontId="1"/>
  </si>
  <si>
    <t>千葉県</t>
    <rPh sb="0" eb="3">
      <t>チバケン</t>
    </rPh>
    <phoneticPr fontId="1"/>
  </si>
  <si>
    <t>年</t>
    <rPh sb="0" eb="1">
      <t>ネン</t>
    </rPh>
    <phoneticPr fontId="1"/>
  </si>
  <si>
    <t>↑元号が違う場合は手入力してください</t>
    <rPh sb="1" eb="3">
      <t>ゲンゴウ</t>
    </rPh>
    <rPh sb="4" eb="5">
      <t>チガ</t>
    </rPh>
    <rPh sb="6" eb="8">
      <t>バアイ</t>
    </rPh>
    <rPh sb="9" eb="12">
      <t>テニュウリョク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</si>
  <si>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</si>
  <si>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</si>
  <si>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r>
      <t>入力セル（黄色いセル）
　</t>
    </r>
    <r>
      <rPr>
        <b/>
        <sz val="12"/>
        <color rgb="FFFF0000"/>
        <rFont val="ＭＳ Ｐゴシック"/>
        <family val="3"/>
        <charset val="128"/>
      </rPr>
      <t>※列の増減など入力セル以外は変更しないでください</t>
    </r>
    <rPh sb="0" eb="2">
      <t>ニュウリョク</t>
    </rPh>
    <rPh sb="5" eb="7">
      <t>キイロ</t>
    </rPh>
    <phoneticPr fontId="1"/>
  </si>
  <si>
    <t>１．引率責任者は当該校の教員とする。</t>
    <rPh sb="2" eb="4">
      <t>インソツ</t>
    </rPh>
    <rPh sb="4" eb="7">
      <t>セキニンシャ</t>
    </rPh>
    <rPh sb="8" eb="10">
      <t>トウガイ</t>
    </rPh>
    <rPh sb="10" eb="11">
      <t>コウ</t>
    </rPh>
    <rPh sb="12" eb="14">
      <t>キョウイン</t>
    </rPh>
    <phoneticPr fontId="1"/>
  </si>
  <si>
    <t>学年</t>
    <rPh sb="0" eb="2">
      <t>ガクネン</t>
    </rPh>
    <phoneticPr fontId="1"/>
  </si>
  <si>
    <t>職名</t>
    <rPh sb="0" eb="2">
      <t>ショクメイ</t>
    </rPh>
    <phoneticPr fontId="1"/>
  </si>
  <si>
    <t>学校長</t>
    <rPh sb="0" eb="2">
      <t>ガッコウ</t>
    </rPh>
    <rPh sb="2" eb="3">
      <t>チョウ</t>
    </rPh>
    <phoneticPr fontId="1"/>
  </si>
  <si>
    <t>引率責任者</t>
    <rPh sb="0" eb="2">
      <t>インソツ</t>
    </rPh>
    <rPh sb="2" eb="5">
      <t>セキニンシャ</t>
    </rPh>
    <phoneticPr fontId="1"/>
  </si>
  <si>
    <t>中学校</t>
    <rPh sb="0" eb="3">
      <t>チュウガッコウ</t>
    </rPh>
    <phoneticPr fontId="1"/>
  </si>
  <si>
    <t>・</t>
    <phoneticPr fontId="1"/>
  </si>
  <si>
    <t>部活動指導員</t>
    <rPh sb="0" eb="3">
      <t>ブカツドウ</t>
    </rPh>
    <rPh sb="3" eb="6">
      <t>シドウイン</t>
    </rPh>
    <phoneticPr fontId="1"/>
  </si>
  <si>
    <t>【選択して下さい】</t>
    <rPh sb="1" eb="3">
      <t>センタク</t>
    </rPh>
    <rPh sb="5" eb="6">
      <t>クダ</t>
    </rPh>
    <phoneticPr fontId="1"/>
  </si>
  <si>
    <t>ソフトテニス地区大会参加申し込み書</t>
    <rPh sb="6" eb="8">
      <t>チク</t>
    </rPh>
    <phoneticPr fontId="1"/>
  </si>
  <si>
    <t>年度千葉県高等学校新人体育大会</t>
    <rPh sb="9" eb="11">
      <t>シンジン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</si>
</sst>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ggge"/>
    <numFmt numFmtId="177" formatCode="[$-411]e&quot;年&quot;m&quot;月&quot;d&quot;日&quot;;@"/>
    <numFmt numFmtId="178" formatCode="ggg\ e"/>
    <numFmt numFmtId="179" formatCode="m&quot; 月 &quot;d&quot; 日&quot;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24"/>
      <name val="ＭＳ 明朝"/>
      <family val="1"/>
      <charset val="128"/>
    </font>
    <font>
      <sz val="14"/>
      <name val="ＭＳ Ｐゴシック"/>
      <family val="3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22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double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uble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n">
        <color indexed="64"/>
      </bottom>
      <diagonal/>
    </border>
    <border>
      <left style="thick">
        <color rgb="FF0070C0"/>
      </left>
      <right style="thick">
        <color rgb="FF0070C0"/>
      </right>
      <top style="thin">
        <color indexed="64"/>
      </top>
      <bottom style="thin">
        <color indexed="64"/>
      </bottom>
      <diagonal/>
    </border>
    <border>
      <left style="thick">
        <color rgb="FF0070C0"/>
      </left>
      <right style="thick">
        <color rgb="FF0070C0"/>
      </right>
      <top style="thin">
        <color indexed="64"/>
      </top>
      <bottom style="thick">
        <color rgb="FF0070C0"/>
      </bottom>
      <diagonal/>
    </border>
    <border>
      <left style="thick">
        <color rgb="FF0070C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70C0"/>
      </right>
      <top style="thin">
        <color indexed="64"/>
      </top>
      <bottom style="thin">
        <color indexed="64"/>
      </bottom>
      <diagonal/>
    </border>
    <border>
      <left style="thick">
        <color rgb="FF00B050"/>
      </left>
      <right style="thick">
        <color rgb="FF00B050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rgb="FF0070C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0070C0"/>
      </right>
      <top/>
      <bottom style="thin">
        <color indexed="64"/>
      </bottom>
      <diagonal/>
    </border>
    <border>
      <left style="thick">
        <color rgb="FF0070C0"/>
      </left>
      <right style="thick">
        <color rgb="FF0070C0"/>
      </right>
      <top/>
      <bottom style="thick">
        <color rgb="FF0070C0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ck">
        <color rgb="FF0070C0"/>
      </left>
      <right style="thin">
        <color indexed="64"/>
      </right>
      <top style="double">
        <color rgb="FF0070C0"/>
      </top>
      <bottom style="thin">
        <color indexed="64"/>
      </bottom>
      <diagonal/>
    </border>
    <border>
      <left style="thin">
        <color indexed="64"/>
      </left>
      <right style="thick">
        <color rgb="FF0070C0"/>
      </right>
      <top style="double">
        <color rgb="FF0070C0"/>
      </top>
      <bottom style="thin">
        <color indexed="64"/>
      </bottom>
      <diagonal/>
    </border>
    <border>
      <left style="thick">
        <color rgb="FF00B050"/>
      </left>
      <right style="thick">
        <color rgb="FF00B050"/>
      </right>
      <top style="double">
        <color rgb="FF00B050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theme="1"/>
      </left>
      <right style="hair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0070C0"/>
      </left>
      <right style="thin">
        <color indexed="64"/>
      </right>
      <top style="thin">
        <color indexed="64"/>
      </top>
      <bottom style="thick">
        <color rgb="FF0070C0"/>
      </bottom>
      <diagonal/>
    </border>
    <border>
      <left style="thin">
        <color indexed="64"/>
      </left>
      <right style="thick">
        <color rgb="FF0070C0"/>
      </right>
      <top style="thin">
        <color indexed="64"/>
      </top>
      <bottom style="thick">
        <color rgb="FF0070C0"/>
      </bottom>
      <diagonal/>
    </border>
    <border>
      <left style="thick">
        <color rgb="FF00B050"/>
      </left>
      <right style="thick">
        <color rgb="FF00B050"/>
      </right>
      <top style="thin">
        <color indexed="64"/>
      </top>
      <bottom style="thick">
        <color rgb="FF00B05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theme="9"/>
      </right>
      <top style="medium">
        <color indexed="64"/>
      </top>
      <bottom style="medium">
        <color indexed="64"/>
      </bottom>
      <diagonal/>
    </border>
    <border>
      <left/>
      <right style="thick">
        <color rgb="FF0070C0"/>
      </right>
      <top/>
      <bottom style="thin">
        <color indexed="64"/>
      </bottom>
      <diagonal/>
    </border>
    <border>
      <left/>
      <right style="thick">
        <color rgb="FF0070C0"/>
      </right>
      <top style="thin">
        <color indexed="64"/>
      </top>
      <bottom style="thin">
        <color indexed="64"/>
      </bottom>
      <diagonal/>
    </border>
    <border>
      <left/>
      <right style="thick">
        <color rgb="FF0070C0"/>
      </right>
      <top style="thin">
        <color indexed="64"/>
      </top>
      <bottom style="medium">
        <color indexed="64"/>
      </bottom>
      <diagonal/>
    </border>
    <border>
      <left/>
      <right style="thick">
        <color rgb="FF0070C0"/>
      </right>
      <top/>
      <bottom style="medium">
        <color indexed="64"/>
      </bottom>
      <diagonal/>
    </border>
    <border>
      <left/>
      <right style="thick">
        <color rgb="FF0070C0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9"/>
      </left>
      <right/>
      <top style="medium">
        <color theme="9"/>
      </top>
      <bottom style="medium">
        <color theme="9"/>
      </bottom>
      <diagonal/>
    </border>
    <border>
      <left/>
      <right style="thin">
        <color theme="9"/>
      </right>
      <top style="medium">
        <color theme="9"/>
      </top>
      <bottom style="medium">
        <color theme="9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theme="9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ck">
        <color indexed="64"/>
      </left>
      <right/>
      <top style="thick">
        <color rgb="FFFF0000"/>
      </top>
      <bottom style="thick">
        <color indexed="64"/>
      </bottom>
      <diagonal/>
    </border>
    <border>
      <left/>
      <right/>
      <top style="thick">
        <color rgb="FFFF0000"/>
      </top>
      <bottom style="thick">
        <color indexed="64"/>
      </bottom>
      <diagonal/>
    </border>
    <border>
      <left style="thick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1">
    <xf numFmtId="0" fontId="0" fillId="0" borderId="0"/>
  </cellStyleXfs>
  <cellXfs count="261">
    <xf numFmtId="0" fontId="0" fillId="0" borderId="0" xfId="0"/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3" fillId="0" borderId="0" xfId="0" applyFont="1" applyAlignment="1">
      <alignment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5" fillId="0" borderId="49" xfId="0" applyFont="1" applyBorder="1" applyAlignment="1">
      <alignment vertical="center" shrinkToFit="1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shrinkToFit="1"/>
    </xf>
    <xf numFmtId="0" fontId="13" fillId="0" borderId="0" xfId="0" applyFont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8" fillId="0" borderId="0" xfId="0" applyFont="1" applyAlignment="1">
      <alignment horizontal="right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14" fillId="0" borderId="92" xfId="0" applyFont="1" applyBorder="1" applyAlignment="1">
      <alignment vertical="center" shrinkToFit="1"/>
    </xf>
    <xf numFmtId="0" fontId="14" fillId="0" borderId="89" xfId="0" applyFont="1" applyBorder="1" applyAlignment="1">
      <alignment horizontal="center" vertical="center" shrinkToFit="1"/>
    </xf>
    <xf numFmtId="0" fontId="14" fillId="0" borderId="63" xfId="0" applyFont="1" applyBorder="1" applyAlignment="1">
      <alignment horizontal="center" vertical="center" shrinkToFit="1"/>
    </xf>
    <xf numFmtId="0" fontId="14" fillId="0" borderId="112" xfId="0" applyFont="1" applyBorder="1" applyAlignment="1">
      <alignment horizontal="center" vertical="center" shrinkToFit="1"/>
    </xf>
    <xf numFmtId="0" fontId="14" fillId="0" borderId="113" xfId="0" applyFont="1" applyBorder="1" applyAlignment="1">
      <alignment horizontal="center" vertical="center" shrinkToFit="1"/>
    </xf>
    <xf numFmtId="49" fontId="16" fillId="0" borderId="113" xfId="0" applyNumberFormat="1" applyFont="1" applyBorder="1" applyAlignment="1">
      <alignment horizontal="center" vertical="center" shrinkToFit="1"/>
    </xf>
    <xf numFmtId="0" fontId="14" fillId="0" borderId="114" xfId="0" applyFont="1" applyBorder="1" applyAlignment="1">
      <alignment horizontal="center" vertical="center" shrinkToFit="1"/>
    </xf>
    <xf numFmtId="0" fontId="13" fillId="0" borderId="8" xfId="0" applyFont="1" applyBorder="1" applyAlignment="1" applyProtection="1">
      <alignment horizontal="center" vertical="center" shrinkToFit="1"/>
      <protection locked="0"/>
    </xf>
    <xf numFmtId="0" fontId="13" fillId="0" borderId="97" xfId="0" applyFont="1" applyBorder="1" applyAlignment="1" applyProtection="1">
      <alignment horizontal="center" vertical="center" shrinkToFit="1"/>
      <protection locked="0"/>
    </xf>
    <xf numFmtId="0" fontId="13" fillId="0" borderId="98" xfId="0" applyFont="1" applyBorder="1" applyAlignment="1" applyProtection="1">
      <alignment horizontal="center" vertical="center" shrinkToFit="1"/>
      <protection locked="0"/>
    </xf>
    <xf numFmtId="0" fontId="13" fillId="0" borderId="99" xfId="0" applyFont="1" applyBorder="1" applyAlignment="1" applyProtection="1">
      <alignment horizontal="center" vertical="center" shrinkToFit="1"/>
      <protection locked="0"/>
    </xf>
    <xf numFmtId="0" fontId="13" fillId="0" borderId="94" xfId="0" applyFont="1" applyBorder="1" applyAlignment="1" applyProtection="1">
      <alignment horizontal="center" vertical="center" shrinkToFit="1"/>
      <protection locked="0"/>
    </xf>
    <xf numFmtId="0" fontId="13" fillId="0" borderId="95" xfId="0" applyFont="1" applyBorder="1" applyAlignment="1" applyProtection="1">
      <alignment horizontal="center" vertical="center" shrinkToFit="1"/>
      <protection locked="0"/>
    </xf>
    <xf numFmtId="0" fontId="13" fillId="0" borderId="96" xfId="0" applyFont="1" applyBorder="1" applyAlignment="1" applyProtection="1">
      <alignment horizontal="center" vertical="center" shrinkToFit="1"/>
      <protection locked="0"/>
    </xf>
    <xf numFmtId="0" fontId="13" fillId="0" borderId="111" xfId="0" applyFont="1" applyBorder="1" applyAlignment="1" applyProtection="1">
      <alignment horizontal="center" vertical="center" shrinkToFit="1"/>
      <protection locked="0"/>
    </xf>
    <xf numFmtId="0" fontId="13" fillId="0" borderId="110" xfId="0" applyFont="1" applyBorder="1" applyAlignment="1" applyProtection="1">
      <alignment horizontal="center" vertical="center" shrinkToFit="1"/>
      <protection locked="0"/>
    </xf>
    <xf numFmtId="0" fontId="13" fillId="0" borderId="88" xfId="0" applyFont="1" applyBorder="1" applyAlignment="1" applyProtection="1">
      <alignment horizontal="center" vertical="center" shrinkToFit="1"/>
      <protection locked="0"/>
    </xf>
    <xf numFmtId="0" fontId="13" fillId="0" borderId="115" xfId="0" applyFont="1" applyBorder="1" applyAlignment="1" applyProtection="1">
      <alignment horizontal="center" vertical="center" shrinkToFit="1"/>
      <protection locked="0"/>
    </xf>
    <xf numFmtId="0" fontId="13" fillId="0" borderId="116" xfId="0" applyFont="1" applyBorder="1" applyAlignment="1" applyProtection="1">
      <alignment horizontal="center" vertical="center" shrinkToFit="1"/>
      <protection locked="0"/>
    </xf>
    <xf numFmtId="49" fontId="0" fillId="0" borderId="71" xfId="0" applyNumberFormat="1" applyBorder="1" applyAlignment="1" applyProtection="1">
      <alignment horizontal="center" vertical="center" shrinkToFit="1"/>
      <protection locked="0"/>
    </xf>
    <xf numFmtId="0" fontId="13" fillId="0" borderId="7" xfId="0" applyFont="1" applyBorder="1" applyAlignment="1" applyProtection="1">
      <alignment horizontal="center" vertical="center" shrinkToFit="1"/>
      <protection locked="0"/>
    </xf>
    <xf numFmtId="0" fontId="13" fillId="0" borderId="6" xfId="0" applyFont="1" applyBorder="1" applyAlignment="1" applyProtection="1">
      <alignment horizontal="center" vertical="center" shrinkToFit="1"/>
      <protection locked="0"/>
    </xf>
    <xf numFmtId="0" fontId="13" fillId="0" borderId="117" xfId="0" applyFont="1" applyBorder="1" applyAlignment="1" applyProtection="1">
      <alignment horizontal="center" vertical="center" shrinkToFit="1"/>
      <protection locked="0"/>
    </xf>
    <xf numFmtId="0" fontId="13" fillId="0" borderId="1" xfId="0" applyFont="1" applyBorder="1" applyAlignment="1" applyProtection="1">
      <alignment horizontal="center" vertical="center" shrinkToFit="1"/>
      <protection locked="0"/>
    </xf>
    <xf numFmtId="0" fontId="13" fillId="0" borderId="108" xfId="0" applyFont="1" applyBorder="1" applyAlignment="1" applyProtection="1">
      <alignment horizontal="center" vertical="center" shrinkToFit="1"/>
      <protection locked="0"/>
    </xf>
    <xf numFmtId="0" fontId="13" fillId="0" borderId="109" xfId="0" applyFont="1" applyBorder="1" applyAlignment="1" applyProtection="1">
      <alignment horizontal="center" vertical="center" shrinkToFit="1"/>
      <protection locked="0"/>
    </xf>
    <xf numFmtId="49" fontId="0" fillId="0" borderId="5" xfId="0" applyNumberFormat="1" applyBorder="1" applyAlignment="1" applyProtection="1">
      <alignment horizontal="center" vertical="center" shrinkToFit="1"/>
      <protection locked="0"/>
    </xf>
    <xf numFmtId="0" fontId="13" fillId="0" borderId="2" xfId="0" applyFont="1" applyBorder="1" applyAlignment="1" applyProtection="1">
      <alignment horizontal="center" vertical="center" shrinkToFit="1"/>
      <protection locked="0"/>
    </xf>
    <xf numFmtId="0" fontId="13" fillId="0" borderId="3" xfId="0" applyFont="1" applyBorder="1" applyAlignment="1" applyProtection="1">
      <alignment horizontal="center" vertical="center" shrinkToFit="1"/>
      <protection locked="0"/>
    </xf>
    <xf numFmtId="0" fontId="13" fillId="0" borderId="102" xfId="0" applyFont="1" applyBorder="1" applyAlignment="1" applyProtection="1">
      <alignment horizontal="center" vertical="center" shrinkToFit="1"/>
      <protection locked="0"/>
    </xf>
    <xf numFmtId="0" fontId="13" fillId="0" borderId="4" xfId="0" applyFont="1" applyBorder="1" applyAlignment="1" applyProtection="1">
      <alignment horizontal="center" vertical="center" shrinkToFit="1"/>
      <protection locked="0"/>
    </xf>
    <xf numFmtId="0" fontId="13" fillId="0" borderId="100" xfId="0" applyFont="1" applyBorder="1" applyAlignment="1" applyProtection="1">
      <alignment horizontal="center" vertical="center" shrinkToFit="1"/>
      <protection locked="0"/>
    </xf>
    <xf numFmtId="0" fontId="13" fillId="0" borderId="101" xfId="0" applyFont="1" applyBorder="1" applyAlignment="1" applyProtection="1">
      <alignment horizontal="center" vertical="center" shrinkToFit="1"/>
      <protection locked="0"/>
    </xf>
    <xf numFmtId="49" fontId="0" fillId="0" borderId="62" xfId="0" applyNumberFormat="1" applyBorder="1" applyAlignment="1" applyProtection="1">
      <alignment horizontal="center" vertical="center" shrinkToFit="1"/>
      <protection locked="0"/>
    </xf>
    <xf numFmtId="0" fontId="13" fillId="0" borderId="24" xfId="0" applyFont="1" applyBorder="1" applyAlignment="1" applyProtection="1">
      <alignment horizontal="center" vertical="center" shrinkToFit="1"/>
      <protection locked="0"/>
    </xf>
    <xf numFmtId="0" fontId="13" fillId="0" borderId="25" xfId="0" applyFont="1" applyBorder="1" applyAlignment="1" applyProtection="1">
      <alignment horizontal="center" vertical="center" shrinkToFit="1"/>
      <protection locked="0"/>
    </xf>
    <xf numFmtId="0" fontId="13" fillId="0" borderId="26" xfId="0" applyFont="1" applyBorder="1" applyAlignment="1" applyProtection="1">
      <alignment horizontal="center" vertical="center" shrinkToFit="1"/>
      <protection locked="0"/>
    </xf>
    <xf numFmtId="14" fontId="13" fillId="0" borderId="125" xfId="0" applyNumberFormat="1" applyFont="1" applyBorder="1" applyAlignment="1" applyProtection="1">
      <alignment horizontal="center" vertical="center" shrinkToFit="1"/>
      <protection locked="0"/>
    </xf>
    <xf numFmtId="0" fontId="13" fillId="0" borderId="91" xfId="0" applyFont="1" applyBorder="1" applyAlignment="1">
      <alignment vertical="center" shrinkToFit="1"/>
    </xf>
    <xf numFmtId="177" fontId="8" fillId="0" borderId="0" xfId="0" applyNumberFormat="1" applyFont="1" applyAlignment="1">
      <alignment horizontal="left" vertical="center" shrinkToFit="1"/>
    </xf>
    <xf numFmtId="0" fontId="9" fillId="0" borderId="0" xfId="0" applyNumberFormat="1" applyFont="1" applyAlignment="1">
      <alignment horizontal="center" vertical="center" shrinkToFit="1"/>
    </xf>
    <xf numFmtId="178" fontId="8" fillId="0" borderId="0" xfId="0" applyNumberFormat="1" applyFont="1" applyAlignment="1">
      <alignment vertical="center" shrinkToFit="1"/>
    </xf>
    <xf numFmtId="177" fontId="8" fillId="0" borderId="0" xfId="0" applyNumberFormat="1" applyFont="1" applyAlignment="1">
      <alignment horizontal="center" vertical="center" shrinkToFit="1"/>
    </xf>
    <xf numFmtId="0" fontId="19" fillId="0" borderId="0" xfId="0" applyNumberFormat="1" applyFont="1" applyAlignment="1">
      <alignment horizontal="center" vertical="center" shrinkToFit="1"/>
    </xf>
    <xf numFmtId="176" fontId="13" fillId="0" borderId="89" xfId="0" applyNumberFormat="1" applyFont="1" applyBorder="1" applyAlignment="1">
      <alignment horizontal="center" vertical="center" shrinkToFit="1"/>
    </xf>
    <xf numFmtId="0" fontId="13" fillId="0" borderId="127" xfId="0" applyFont="1" applyBorder="1" applyAlignment="1" applyProtection="1">
      <alignment horizontal="center" vertical="center" shrinkToFit="1"/>
      <protection locked="0"/>
    </xf>
    <xf numFmtId="0" fontId="14" fillId="0" borderId="128" xfId="0" applyFont="1" applyBorder="1" applyAlignment="1">
      <alignment horizontal="left" vertical="center" shrinkToFit="1"/>
    </xf>
    <xf numFmtId="0" fontId="13" fillId="0" borderId="123" xfId="0" applyFont="1" applyBorder="1" applyAlignment="1">
      <alignment vertical="center" shrinkToFit="1"/>
    </xf>
    <xf numFmtId="0" fontId="13" fillId="0" borderId="121" xfId="0" applyFont="1" applyBorder="1" applyAlignment="1">
      <alignment vertical="center" shrinkToFit="1"/>
    </xf>
    <xf numFmtId="0" fontId="13" fillId="0" borderId="122" xfId="0" applyFont="1" applyBorder="1" applyAlignment="1">
      <alignment vertical="center" shrinkToFit="1"/>
    </xf>
    <xf numFmtId="0" fontId="13" fillId="0" borderId="130" xfId="0" applyFont="1" applyBorder="1" applyAlignment="1" applyProtection="1">
      <alignment horizontal="center" vertical="center" shrinkToFit="1"/>
      <protection locked="0"/>
    </xf>
    <xf numFmtId="0" fontId="13" fillId="0" borderId="131" xfId="0" applyFont="1" applyBorder="1" applyAlignment="1" applyProtection="1">
      <alignment horizontal="center" vertical="center" shrinkToFit="1"/>
      <protection locked="0"/>
    </xf>
    <xf numFmtId="0" fontId="13" fillId="0" borderId="132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3" fillId="0" borderId="35" xfId="0" applyFont="1" applyBorder="1" applyAlignment="1" applyProtection="1">
      <alignment horizontal="center" vertical="center" shrinkToFit="1"/>
      <protection locked="0"/>
    </xf>
    <xf numFmtId="0" fontId="14" fillId="0" borderId="8" xfId="0" applyFont="1" applyBorder="1" applyAlignment="1">
      <alignment horizontal="center" vertical="center" shrinkToFit="1"/>
    </xf>
    <xf numFmtId="0" fontId="14" fillId="0" borderId="134" xfId="0" applyFont="1" applyBorder="1" applyAlignment="1">
      <alignment vertical="center" shrinkToFi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 shrinkToFit="1"/>
    </xf>
    <xf numFmtId="0" fontId="14" fillId="0" borderId="92" xfId="0" applyFont="1" applyBorder="1" applyAlignment="1">
      <alignment horizontal="center" vertical="center" shrinkToFit="1"/>
    </xf>
    <xf numFmtId="0" fontId="0" fillId="0" borderId="135" xfId="0" applyFill="1" applyBorder="1" applyAlignment="1">
      <alignment horizontal="center"/>
    </xf>
    <xf numFmtId="0" fontId="0" fillId="0" borderId="137" xfId="0" applyFill="1" applyBorder="1" applyAlignment="1">
      <alignment horizontal="center"/>
    </xf>
    <xf numFmtId="0" fontId="0" fillId="0" borderId="140" xfId="0" applyBorder="1" applyAlignment="1">
      <alignment horizontal="center"/>
    </xf>
    <xf numFmtId="0" fontId="0" fillId="0" borderId="139" xfId="0" applyBorder="1" applyAlignment="1">
      <alignment horizontal="center"/>
    </xf>
    <xf numFmtId="0" fontId="0" fillId="0" borderId="121" xfId="0" applyBorder="1" applyAlignment="1">
      <alignment horizontal="center"/>
    </xf>
    <xf numFmtId="0" fontId="0" fillId="0" borderId="122" xfId="0" applyBorder="1" applyAlignment="1">
      <alignment horizontal="center"/>
    </xf>
    <xf numFmtId="0" fontId="0" fillId="0" borderId="142" xfId="0" applyBorder="1" applyAlignment="1">
      <alignment horizontal="center"/>
    </xf>
    <xf numFmtId="0" fontId="0" fillId="0" borderId="123" xfId="0" applyBorder="1" applyAlignment="1">
      <alignment horizontal="center"/>
    </xf>
    <xf numFmtId="0" fontId="0" fillId="0" borderId="143" xfId="0" applyFill="1" applyBorder="1" applyAlignment="1">
      <alignment horizontal="center"/>
    </xf>
    <xf numFmtId="0" fontId="0" fillId="0" borderId="141" xfId="0" applyBorder="1" applyAlignment="1">
      <alignment horizontal="center"/>
    </xf>
    <xf numFmtId="0" fontId="0" fillId="0" borderId="145" xfId="0" applyBorder="1" applyAlignment="1">
      <alignment horizontal="center"/>
    </xf>
    <xf numFmtId="0" fontId="0" fillId="0" borderId="145" xfId="0" applyFill="1" applyBorder="1" applyAlignment="1">
      <alignment horizontal="center"/>
    </xf>
    <xf numFmtId="0" fontId="0" fillId="0" borderId="146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44" xfId="0" applyBorder="1" applyAlignment="1">
      <alignment horizontal="center"/>
    </xf>
    <xf numFmtId="0" fontId="0" fillId="0" borderId="136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38" xfId="0" applyBorder="1" applyAlignment="1">
      <alignment horizontal="center"/>
    </xf>
    <xf numFmtId="0" fontId="0" fillId="0" borderId="148" xfId="0" applyFill="1" applyBorder="1" applyAlignment="1">
      <alignment horizontal="center"/>
    </xf>
    <xf numFmtId="0" fontId="0" fillId="0" borderId="87" xfId="0" applyFill="1" applyBorder="1" applyAlignment="1">
      <alignment horizontal="center"/>
    </xf>
    <xf numFmtId="0" fontId="0" fillId="0" borderId="66" xfId="0" applyFill="1" applyBorder="1" applyAlignment="1">
      <alignment horizontal="center"/>
    </xf>
    <xf numFmtId="0" fontId="0" fillId="0" borderId="67" xfId="0" applyBorder="1" applyAlignment="1">
      <alignment horizontal="center"/>
    </xf>
    <xf numFmtId="0" fontId="3" fillId="0" borderId="0" xfId="0" applyFont="1" applyAlignment="1">
      <alignment vertical="center" shrinkToFit="1"/>
    </xf>
    <xf numFmtId="0" fontId="13" fillId="3" borderId="172" xfId="0" applyFont="1" applyFill="1" applyBorder="1" applyAlignment="1">
      <alignment vertical="center" shrinkToFit="1"/>
    </xf>
    <xf numFmtId="0" fontId="13" fillId="3" borderId="174" xfId="0" applyFont="1" applyFill="1" applyBorder="1" applyAlignment="1">
      <alignment vertical="center" shrinkToFit="1"/>
    </xf>
    <xf numFmtId="0" fontId="13" fillId="3" borderId="0" xfId="0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vertical="center" shrinkToFit="1"/>
    </xf>
    <xf numFmtId="0" fontId="13" fillId="3" borderId="173" xfId="0" applyFont="1" applyFill="1" applyBorder="1" applyAlignment="1">
      <alignment vertical="center" shrinkToFit="1"/>
    </xf>
    <xf numFmtId="0" fontId="13" fillId="3" borderId="175" xfId="0" applyFont="1" applyFill="1" applyBorder="1" applyAlignment="1">
      <alignment horizontal="center" vertical="center" shrinkToFit="1"/>
    </xf>
    <xf numFmtId="0" fontId="13" fillId="3" borderId="175" xfId="0" applyFont="1" applyFill="1" applyBorder="1" applyAlignment="1">
      <alignment vertical="center" shrinkToFit="1"/>
    </xf>
    <xf numFmtId="0" fontId="13" fillId="3" borderId="176" xfId="0" applyFont="1" applyFill="1" applyBorder="1" applyAlignment="1">
      <alignment vertical="center" shrinkToFit="1"/>
    </xf>
    <xf numFmtId="0" fontId="13" fillId="3" borderId="171" xfId="0" applyFont="1" applyFill="1" applyBorder="1" applyAlignment="1">
      <alignment vertical="center" shrinkToFit="1"/>
    </xf>
    <xf numFmtId="0" fontId="13" fillId="3" borderId="167" xfId="0" applyFont="1" applyFill="1" applyBorder="1" applyAlignment="1">
      <alignment vertical="center" shrinkToFit="1"/>
    </xf>
    <xf numFmtId="0" fontId="13" fillId="3" borderId="119" xfId="0" applyFont="1" applyFill="1" applyBorder="1" applyAlignment="1">
      <alignment vertical="center" shrinkToFit="1"/>
    </xf>
    <xf numFmtId="0" fontId="13" fillId="3" borderId="40" xfId="0" applyFont="1" applyFill="1" applyBorder="1" applyAlignment="1">
      <alignment vertical="center" shrinkToFit="1"/>
    </xf>
    <xf numFmtId="0" fontId="13" fillId="3" borderId="124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right"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103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0" fontId="8" fillId="0" borderId="104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8" fillId="0" borderId="72" xfId="0" applyFont="1" applyBorder="1" applyAlignment="1">
      <alignment horizontal="center" vertical="center" shrinkToFit="1"/>
    </xf>
    <xf numFmtId="0" fontId="8" fillId="0" borderId="73" xfId="0" applyFont="1" applyBorder="1" applyAlignment="1">
      <alignment horizontal="center" vertical="center" shrinkToFit="1"/>
    </xf>
    <xf numFmtId="0" fontId="8" fillId="0" borderId="74" xfId="0" applyFont="1" applyBorder="1" applyAlignment="1">
      <alignment horizontal="center" vertical="center" shrinkToFit="1"/>
    </xf>
    <xf numFmtId="0" fontId="8" fillId="0" borderId="75" xfId="0" applyFont="1" applyBorder="1" applyAlignment="1">
      <alignment horizontal="center" vertical="center" shrinkToFit="1"/>
    </xf>
    <xf numFmtId="0" fontId="8" fillId="0" borderId="76" xfId="0" applyFont="1" applyBorder="1" applyAlignment="1">
      <alignment horizontal="center" vertical="center" shrinkToFit="1"/>
    </xf>
    <xf numFmtId="0" fontId="8" fillId="0" borderId="77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71" xfId="0" applyFont="1" applyBorder="1" applyAlignment="1">
      <alignment horizontal="center" vertical="center" shrinkToFit="1"/>
    </xf>
    <xf numFmtId="0" fontId="8" fillId="0" borderId="78" xfId="0" applyFont="1" applyBorder="1" applyAlignment="1">
      <alignment horizontal="center" vertical="center" shrinkToFit="1"/>
    </xf>
    <xf numFmtId="0" fontId="8" fillId="0" borderId="79" xfId="0" applyFont="1" applyBorder="1" applyAlignment="1">
      <alignment horizontal="center" vertical="center" shrinkToFit="1"/>
    </xf>
    <xf numFmtId="0" fontId="8" fillId="0" borderId="80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179" fontId="8" fillId="0" borderId="0" xfId="0" applyNumberFormat="1" applyFont="1" applyAlignment="1">
      <alignment horizontal="left" vertical="center" shrinkToFit="1"/>
    </xf>
    <xf numFmtId="179" fontId="0" fillId="0" borderId="0" xfId="0" applyNumberFormat="1" applyAlignment="1">
      <alignment horizontal="left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86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83" xfId="0" applyFont="1" applyBorder="1" applyAlignment="1">
      <alignment horizontal="center" vertical="center" shrinkToFit="1"/>
    </xf>
    <xf numFmtId="0" fontId="8" fillId="0" borderId="84" xfId="0" applyFont="1" applyBorder="1" applyAlignment="1">
      <alignment horizontal="center" vertical="center" shrinkToFit="1"/>
    </xf>
    <xf numFmtId="0" fontId="8" fillId="0" borderId="85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05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56" xfId="0" applyFont="1" applyBorder="1" applyAlignment="1">
      <alignment horizontal="center" vertical="center" shrinkToFit="1"/>
    </xf>
    <xf numFmtId="0" fontId="8" fillId="0" borderId="106" xfId="0" applyFont="1" applyBorder="1" applyAlignment="1">
      <alignment horizontal="center" vertical="center" shrinkToFit="1"/>
    </xf>
    <xf numFmtId="0" fontId="8" fillId="0" borderId="55" xfId="0" applyFont="1" applyBorder="1" applyAlignment="1">
      <alignment horizontal="center" vertical="center" shrinkToFit="1"/>
    </xf>
    <xf numFmtId="0" fontId="8" fillId="0" borderId="107" xfId="0" applyFont="1" applyBorder="1" applyAlignment="1">
      <alignment horizontal="center" vertical="center" shrinkToFit="1"/>
    </xf>
    <xf numFmtId="0" fontId="8" fillId="0" borderId="81" xfId="0" applyFont="1" applyBorder="1" applyAlignment="1">
      <alignment horizontal="center" vertical="center" shrinkToFit="1"/>
    </xf>
    <xf numFmtId="0" fontId="8" fillId="0" borderId="82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53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54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62" xfId="0" applyFont="1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8" fillId="0" borderId="52" xfId="0" applyFont="1" applyBorder="1" applyAlignment="1">
      <alignment horizontal="center" vertical="center" shrinkToFit="1"/>
    </xf>
    <xf numFmtId="0" fontId="8" fillId="0" borderId="60" xfId="0" applyFont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 shrinkToFit="1"/>
    </xf>
    <xf numFmtId="0" fontId="8" fillId="0" borderId="61" xfId="0" applyFont="1" applyBorder="1" applyAlignment="1">
      <alignment horizontal="center" vertical="center" shrinkToFit="1"/>
    </xf>
    <xf numFmtId="0" fontId="9" fillId="0" borderId="0" xfId="0" applyFont="1" applyAlignment="1">
      <alignment horizontal="distributed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14" fillId="2" borderId="169" xfId="0" applyFont="1" applyFill="1" applyBorder="1" applyAlignment="1">
      <alignment horizontal="center" vertical="center" wrapText="1" shrinkToFit="1"/>
    </xf>
    <xf numFmtId="0" fontId="14" fillId="2" borderId="170" xfId="0" applyFont="1" applyFill="1" applyBorder="1" applyAlignment="1">
      <alignment horizontal="center" vertical="center" shrinkToFit="1"/>
    </xf>
    <xf numFmtId="49" fontId="13" fillId="0" borderId="166" xfId="0" applyNumberFormat="1" applyFont="1" applyBorder="1" applyAlignment="1">
      <alignment horizontal="left" vertical="center" shrinkToFit="1"/>
    </xf>
    <xf numFmtId="49" fontId="13" fillId="0" borderId="118" xfId="0" applyNumberFormat="1" applyFont="1" applyBorder="1" applyAlignment="1">
      <alignment horizontal="left" vertical="center" shrinkToFit="1"/>
    </xf>
    <xf numFmtId="0" fontId="14" fillId="0" borderId="93" xfId="0" applyFont="1" applyBorder="1" applyAlignment="1">
      <alignment horizontal="center" vertical="center" shrinkToFit="1"/>
    </xf>
    <xf numFmtId="0" fontId="14" fillId="0" borderId="129" xfId="0" applyFont="1" applyBorder="1" applyAlignment="1">
      <alignment horizontal="center" vertical="center" shrinkToFit="1"/>
    </xf>
    <xf numFmtId="0" fontId="14" fillId="0" borderId="68" xfId="0" applyFont="1" applyBorder="1" applyAlignment="1">
      <alignment horizontal="center" vertical="center" shrinkToFit="1"/>
    </xf>
    <xf numFmtId="0" fontId="14" fillId="0" borderId="90" xfId="0" applyFont="1" applyBorder="1" applyAlignment="1">
      <alignment horizontal="center" vertical="center" shrinkToFit="1"/>
    </xf>
    <xf numFmtId="0" fontId="14" fillId="0" borderId="120" xfId="0" applyFont="1" applyBorder="1" applyAlignment="1">
      <alignment horizontal="center" vertical="center" shrinkToFit="1"/>
    </xf>
    <xf numFmtId="0" fontId="13" fillId="0" borderId="160" xfId="0" applyFont="1" applyBorder="1" applyAlignment="1" applyProtection="1">
      <alignment horizontal="center" vertical="center" shrinkToFit="1"/>
      <protection locked="0"/>
    </xf>
    <xf numFmtId="0" fontId="13" fillId="0" borderId="161" xfId="0" applyFont="1" applyBorder="1" applyAlignment="1" applyProtection="1">
      <alignment horizontal="center" vertical="center" shrinkToFit="1"/>
      <protection locked="0"/>
    </xf>
    <xf numFmtId="0" fontId="14" fillId="0" borderId="64" xfId="0" applyFont="1" applyBorder="1" applyAlignment="1">
      <alignment horizontal="center" vertical="center" shrinkToFit="1"/>
    </xf>
    <xf numFmtId="0" fontId="14" fillId="0" borderId="92" xfId="0" applyFont="1" applyBorder="1" applyAlignment="1">
      <alignment horizontal="center" vertical="center" shrinkToFit="1"/>
    </xf>
    <xf numFmtId="0" fontId="13" fillId="0" borderId="165" xfId="0" applyFont="1" applyBorder="1" applyAlignment="1">
      <alignment horizontal="left" vertical="center" shrinkToFit="1"/>
    </xf>
    <xf numFmtId="0" fontId="13" fillId="0" borderId="118" xfId="0" applyFont="1" applyBorder="1" applyAlignment="1">
      <alignment horizontal="left" vertical="center" shrinkToFit="1"/>
    </xf>
    <xf numFmtId="0" fontId="17" fillId="3" borderId="168" xfId="0" applyFont="1" applyFill="1" applyBorder="1" applyAlignment="1">
      <alignment horizontal="center" vertical="center" shrinkToFit="1"/>
    </xf>
    <xf numFmtId="0" fontId="14" fillId="0" borderId="162" xfId="0" applyFont="1" applyBorder="1" applyAlignment="1">
      <alignment horizontal="center" vertical="center" shrinkToFit="1"/>
    </xf>
    <xf numFmtId="0" fontId="14" fillId="0" borderId="163" xfId="0" applyFont="1" applyBorder="1" applyAlignment="1">
      <alignment horizontal="center" vertical="center" shrinkToFit="1"/>
    </xf>
    <xf numFmtId="0" fontId="14" fillId="0" borderId="164" xfId="0" applyFont="1" applyBorder="1" applyAlignment="1">
      <alignment horizontal="center" vertical="center" shrinkToFit="1"/>
    </xf>
    <xf numFmtId="0" fontId="18" fillId="3" borderId="63" xfId="0" applyFont="1" applyFill="1" applyBorder="1" applyAlignment="1">
      <alignment horizontal="center" vertical="top" wrapText="1"/>
    </xf>
    <xf numFmtId="0" fontId="18" fillId="3" borderId="0" xfId="0" applyFont="1" applyFill="1" applyBorder="1" applyAlignment="1">
      <alignment horizontal="center" vertical="top" wrapText="1"/>
    </xf>
    <xf numFmtId="0" fontId="18" fillId="3" borderId="126" xfId="0" applyFont="1" applyFill="1" applyBorder="1" applyAlignment="1">
      <alignment horizontal="center" vertical="top" wrapText="1"/>
    </xf>
    <xf numFmtId="0" fontId="18" fillId="3" borderId="119" xfId="0" applyFont="1" applyFill="1" applyBorder="1" applyAlignment="1">
      <alignment horizontal="center" vertical="top" wrapText="1"/>
    </xf>
    <xf numFmtId="0" fontId="14" fillId="0" borderId="65" xfId="0" applyFont="1" applyBorder="1" applyAlignment="1">
      <alignment horizontal="center" vertical="center" shrinkToFit="1"/>
    </xf>
    <xf numFmtId="0" fontId="14" fillId="0" borderId="66" xfId="0" applyFont="1" applyBorder="1" applyAlignment="1">
      <alignment horizontal="center" vertical="center" shrinkToFit="1"/>
    </xf>
    <xf numFmtId="0" fontId="14" fillId="0" borderId="67" xfId="0" applyFont="1" applyBorder="1" applyAlignment="1">
      <alignment horizontal="center" vertical="center" shrinkToFit="1"/>
    </xf>
    <xf numFmtId="0" fontId="16" fillId="0" borderId="64" xfId="0" applyFont="1" applyBorder="1" applyAlignment="1">
      <alignment horizontal="center" vertical="center" wrapText="1" shrinkToFit="1"/>
    </xf>
    <xf numFmtId="0" fontId="16" fillId="0" borderId="92" xfId="0" applyFont="1" applyBorder="1" applyAlignment="1">
      <alignment horizontal="center" vertical="center" shrinkToFit="1"/>
    </xf>
    <xf numFmtId="0" fontId="14" fillId="0" borderId="158" xfId="0" applyFont="1" applyBorder="1" applyAlignment="1">
      <alignment horizontal="center" vertical="center" shrinkToFit="1"/>
    </xf>
    <xf numFmtId="0" fontId="14" fillId="0" borderId="154" xfId="0" applyFont="1" applyBorder="1" applyAlignment="1">
      <alignment horizontal="center" vertical="center" shrinkToFit="1"/>
    </xf>
    <xf numFmtId="0" fontId="14" fillId="0" borderId="29" xfId="0" applyFont="1" applyBorder="1" applyAlignment="1">
      <alignment horizontal="center" vertical="center" shrinkToFit="1"/>
    </xf>
    <xf numFmtId="0" fontId="14" fillId="0" borderId="26" xfId="0" applyFont="1" applyBorder="1" applyAlignment="1">
      <alignment horizontal="center" vertical="center" shrinkToFit="1"/>
    </xf>
    <xf numFmtId="0" fontId="14" fillId="0" borderId="62" xfId="0" applyFont="1" applyBorder="1" applyAlignment="1">
      <alignment horizontal="center" vertical="center" shrinkToFit="1"/>
    </xf>
    <xf numFmtId="0" fontId="14" fillId="0" borderId="103" xfId="0" applyFont="1" applyBorder="1" applyAlignment="1">
      <alignment horizontal="center" vertical="center" shrinkToFit="1"/>
    </xf>
    <xf numFmtId="0" fontId="14" fillId="0" borderId="69" xfId="0" applyFont="1" applyBorder="1" applyAlignment="1">
      <alignment horizontal="center" vertical="center" shrinkToFit="1"/>
    </xf>
    <xf numFmtId="0" fontId="14" fillId="0" borderId="104" xfId="0" applyFont="1" applyBorder="1" applyAlignment="1">
      <alignment horizontal="center" vertical="center" shrinkToFit="1"/>
    </xf>
    <xf numFmtId="0" fontId="14" fillId="0" borderId="70" xfId="0" applyFont="1" applyBorder="1" applyAlignment="1">
      <alignment horizontal="center" vertical="center" shrinkToFit="1"/>
    </xf>
    <xf numFmtId="0" fontId="14" fillId="0" borderId="155" xfId="0" applyFont="1" applyBorder="1" applyAlignment="1">
      <alignment horizontal="center" vertical="center" shrinkToFit="1"/>
    </xf>
    <xf numFmtId="0" fontId="14" fillId="0" borderId="156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3" fillId="0" borderId="150" xfId="0" applyFont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 shrinkToFit="1"/>
    </xf>
    <xf numFmtId="0" fontId="13" fillId="0" borderId="151" xfId="0" applyFont="1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 shrinkToFit="1"/>
    </xf>
    <xf numFmtId="0" fontId="13" fillId="0" borderId="152" xfId="0" applyFont="1" applyBorder="1" applyAlignment="1">
      <alignment horizontal="center" vertical="center" shrinkToFit="1"/>
    </xf>
    <xf numFmtId="0" fontId="14" fillId="0" borderId="157" xfId="0" applyFont="1" applyBorder="1" applyAlignment="1">
      <alignment horizontal="center" vertical="center" shrinkToFit="1"/>
    </xf>
    <xf numFmtId="0" fontId="14" fillId="0" borderId="119" xfId="0" applyFont="1" applyBorder="1" applyAlignment="1">
      <alignment horizontal="center" vertical="center" shrinkToFit="1"/>
    </xf>
    <xf numFmtId="0" fontId="14" fillId="0" borderId="153" xfId="0" applyFont="1" applyBorder="1" applyAlignment="1">
      <alignment horizontal="center" vertical="center" shrinkToFit="1"/>
    </xf>
    <xf numFmtId="0" fontId="14" fillId="0" borderId="21" xfId="0" applyFont="1" applyBorder="1" applyAlignment="1">
      <alignment horizontal="center" vertical="center" shrinkToFit="1"/>
    </xf>
    <xf numFmtId="0" fontId="14" fillId="0" borderId="23" xfId="0" applyFont="1" applyBorder="1" applyAlignment="1">
      <alignment horizontal="center" vertical="center" shrinkToFit="1"/>
    </xf>
    <xf numFmtId="0" fontId="14" fillId="0" borderId="118" xfId="0" applyFont="1" applyBorder="1" applyAlignment="1">
      <alignment horizontal="center" vertical="center" shrinkToFit="1"/>
    </xf>
    <xf numFmtId="0" fontId="14" fillId="0" borderId="133" xfId="0" applyFont="1" applyBorder="1" applyAlignment="1">
      <alignment horizontal="center" vertical="center" shrinkToFit="1"/>
    </xf>
    <xf numFmtId="0" fontId="14" fillId="0" borderId="149" xfId="0" applyFont="1" applyBorder="1" applyAlignment="1">
      <alignment horizontal="center" vertical="center" shrinkToFit="1"/>
    </xf>
    <xf numFmtId="0" fontId="14" fillId="0" borderId="159" xfId="0" applyFont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0" fillId="0" borderId="59" xfId="0" applyFill="1" applyBorder="1" applyAlignment="1">
      <alignment horizontal="center"/>
    </xf>
    <xf numFmtId="0" fontId="0" fillId="0" borderId="147" xfId="0" applyFill="1" applyBorder="1" applyAlignment="1">
      <alignment horizontal="center"/>
    </xf>
  </cellXfs>
  <cellStyles count="1">
    <cellStyle name="標準" xfId="0" builtinId="0"/>
  </cellStyles>
  <dxfs count="6">
    <dxf>
      <fill>
        <patternFill>
          <bgColor theme="0"/>
        </patternFill>
      </fill>
      <border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113265</xdr:colOff>
      <xdr:row>1</xdr:row>
      <xdr:rowOff>23975</xdr:rowOff>
    </xdr:from>
    <xdr:to>
      <xdr:col>11</xdr:col>
      <xdr:colOff>577850</xdr:colOff>
      <xdr:row>2</xdr:row>
      <xdr:rowOff>107950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469615" y="277975"/>
          <a:ext cx="1093235" cy="337975"/>
        </a:xfrm>
        <a:prstGeom prst="round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確認</a:t>
          </a:r>
        </a:p>
      </xdr:txBody>
    </xdr:sp>
    <xdr:clientData fPrintsWithSheet="0"/>
  </xdr:twoCellAnchor>
  <xdr:twoCellAnchor>
    <xdr:from>
      <xdr:col>10</xdr:col>
      <xdr:colOff>379965</xdr:colOff>
      <xdr:row>3</xdr:row>
      <xdr:rowOff>50800</xdr:rowOff>
    </xdr:from>
    <xdr:to>
      <xdr:col>11</xdr:col>
      <xdr:colOff>172616</xdr:colOff>
      <xdr:row>20</xdr:row>
      <xdr:rowOff>251408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736315" y="806450"/>
          <a:ext cx="421301" cy="3915358"/>
        </a:xfrm>
        <a:prstGeom prst="round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加工等はせずにこれを使って下さい</a:t>
          </a:r>
        </a:p>
      </xdr:txBody>
    </xdr:sp>
    <xdr:clientData fPrintsWithSheet="0"/>
  </xdr:twoCellAnchor>
  <xdr:twoCellAnchor>
    <xdr:from>
      <xdr:col>4</xdr:col>
      <xdr:colOff>463550</xdr:colOff>
      <xdr:row>0</xdr:row>
      <xdr:rowOff>165100</xdr:rowOff>
    </xdr:from>
    <xdr:to>
      <xdr:col>10</xdr:col>
      <xdr:colOff>113090</xdr:colOff>
      <xdr:row>1</xdr:row>
      <xdr:rowOff>184150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H="1" flipV="1">
          <a:off x="1543050" y="165100"/>
          <a:ext cx="4926390" cy="273050"/>
        </a:xfrm>
        <a:prstGeom prst="straightConnector1">
          <a:avLst/>
        </a:prstGeom>
        <a:ln w="38100">
          <a:solidFill>
            <a:srgbClr val="FF0000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6</xdr:row>
      <xdr:rowOff>162076</xdr:rowOff>
    </xdr:from>
    <xdr:to>
      <xdr:col>9</xdr:col>
      <xdr:colOff>1276350</xdr:colOff>
      <xdr:row>7</xdr:row>
      <xdr:rowOff>209550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013200" y="1508276"/>
          <a:ext cx="2768600" cy="307824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姓と名の間はスペースを入れる</a:t>
          </a:r>
          <a:endParaRPr kumimoji="1" lang="en-US" altLang="ja-JP" sz="14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endParaRPr kumimoji="1" lang="ja-JP" altLang="en-US" sz="1400" b="0" cap="none" spc="0">
            <a:ln w="0">
              <a:solidFill>
                <a:srgbClr val="FF0000"/>
              </a:solidFill>
            </a:ln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6</xdr:col>
      <xdr:colOff>485020</xdr:colOff>
      <xdr:row>8</xdr:row>
      <xdr:rowOff>158750</xdr:rowOff>
    </xdr:from>
    <xdr:to>
      <xdr:col>9</xdr:col>
      <xdr:colOff>292100</xdr:colOff>
      <xdr:row>9</xdr:row>
      <xdr:rowOff>190500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117220" y="2235200"/>
          <a:ext cx="1680330" cy="29210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0" cap="none" spc="0">
              <a:ln w="0">
                <a:solidFill>
                  <a:srgbClr val="FF0000"/>
                </a:solidFill>
              </a:ln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いないところは空白</a:t>
          </a:r>
          <a:endParaRPr kumimoji="1" lang="en-US" altLang="ja-JP" sz="1200" b="0" cap="none" spc="0">
            <a:ln w="0">
              <a:solidFill>
                <a:srgbClr val="FF0000"/>
              </a:solidFill>
            </a:ln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endParaRPr kumimoji="1" lang="ja-JP" altLang="en-US" sz="1200" b="0" cap="none" spc="0">
            <a:ln w="0">
              <a:solidFill>
                <a:srgbClr val="FF0000"/>
              </a:solidFill>
            </a:ln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6</xdr:col>
      <xdr:colOff>22680</xdr:colOff>
      <xdr:row>9</xdr:row>
      <xdr:rowOff>44450</xdr:rowOff>
    </xdr:from>
    <xdr:to>
      <xdr:col>6</xdr:col>
      <xdr:colOff>485020</xdr:colOff>
      <xdr:row>9</xdr:row>
      <xdr:rowOff>90717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>
          <a:stCxn id="3" idx="1"/>
        </xdr:cNvCxnSpPr>
      </xdr:nvCxnSpPr>
      <xdr:spPr>
        <a:xfrm flipH="1">
          <a:off x="3654880" y="2381250"/>
          <a:ext cx="462340" cy="46267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64106</xdr:colOff>
      <xdr:row>11</xdr:row>
      <xdr:rowOff>205015</xdr:rowOff>
    </xdr:from>
    <xdr:to>
      <xdr:col>11</xdr:col>
      <xdr:colOff>584200</xdr:colOff>
      <xdr:row>13</xdr:row>
      <xdr:rowOff>50498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369406" y="3062515"/>
          <a:ext cx="4266594" cy="366183"/>
        </a:xfrm>
        <a:prstGeom prst="rect">
          <a:avLst/>
        </a:prstGeom>
        <a:solidFill>
          <a:schemeClr val="bg1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0" cap="none" spc="0">
              <a:ln w="0">
                <a:solidFill>
                  <a:srgbClr val="00B050"/>
                </a:solidFill>
              </a:ln>
              <a:solidFill>
                <a:srgbClr val="00B05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入力例　→　千葉市立・白子町立・墨田区立　等</a:t>
          </a:r>
          <a:endParaRPr kumimoji="1" lang="en-US" altLang="ja-JP" sz="1400" b="0" cap="none" spc="0">
            <a:ln w="0">
              <a:solidFill>
                <a:srgbClr val="00B050"/>
              </a:solidFill>
            </a:ln>
            <a:solidFill>
              <a:srgbClr val="00B050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endParaRPr kumimoji="1" lang="ja-JP" altLang="en-US" sz="1400" b="0" cap="none" spc="0">
            <a:ln w="0">
              <a:solidFill>
                <a:srgbClr val="00B050"/>
              </a:solidFill>
            </a:ln>
            <a:solidFill>
              <a:srgbClr val="00B05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9</xdr:col>
      <xdr:colOff>1168400</xdr:colOff>
      <xdr:row>13</xdr:row>
      <xdr:rowOff>57150</xdr:rowOff>
    </xdr:from>
    <xdr:to>
      <xdr:col>10</xdr:col>
      <xdr:colOff>844550</xdr:colOff>
      <xdr:row>16</xdr:row>
      <xdr:rowOff>171450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H="1">
          <a:off x="6673850" y="3435350"/>
          <a:ext cx="1047750" cy="895350"/>
        </a:xfrm>
        <a:prstGeom prst="straightConnector1">
          <a:avLst/>
        </a:prstGeom>
        <a:ln w="381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120650</xdr:colOff>
      <xdr:row>3</xdr:row>
      <xdr:rowOff>76200</xdr:rowOff>
    </xdr:from>
    <xdr:to>
      <xdr:col>10</xdr:col>
      <xdr:colOff>120650</xdr:colOff>
      <xdr:row>6</xdr:row>
      <xdr:rowOff>107950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972050" y="850900"/>
          <a:ext cx="2025650" cy="812800"/>
        </a:xfrm>
        <a:prstGeom prst="rect">
          <a:avLst/>
        </a:prstGeom>
        <a:ln>
          <a:solidFill>
            <a:schemeClr val="accent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0" cap="none" spc="0">
              <a:ln w="0"/>
              <a:solidFill>
                <a:schemeClr val="accent6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県立→千葉県立〇〇</a:t>
          </a:r>
          <a:endParaRPr kumimoji="1" lang="en-US" altLang="ja-JP" sz="1400" b="0" cap="none" spc="0">
            <a:ln w="0"/>
            <a:solidFill>
              <a:schemeClr val="accent6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r>
            <a:rPr kumimoji="1" lang="ja-JP" altLang="en-US" sz="1400" b="0" cap="none" spc="0">
              <a:ln w="0"/>
              <a:solidFill>
                <a:schemeClr val="accent6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市立→△△市立◇◇</a:t>
          </a:r>
          <a:endParaRPr kumimoji="1" lang="en-US" altLang="ja-JP" sz="1400" b="0" cap="none" spc="0">
            <a:ln w="0"/>
            <a:solidFill>
              <a:schemeClr val="accent6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r>
            <a:rPr kumimoji="1" lang="ja-JP" altLang="en-US" sz="1400" b="0" cap="none" spc="0">
              <a:ln w="0"/>
              <a:solidFill>
                <a:schemeClr val="accent6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私立は学校名のみ入力</a:t>
          </a:r>
          <a:endParaRPr kumimoji="1" lang="en-US" altLang="ja-JP" sz="1400" b="0" cap="none" spc="0">
            <a:ln w="0"/>
            <a:solidFill>
              <a:schemeClr val="accent6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endParaRPr kumimoji="1" lang="ja-JP" altLang="en-US" sz="1400" b="0" cap="none" spc="0">
            <a:ln w="0">
              <a:solidFill>
                <a:srgbClr val="FF0000"/>
              </a:solidFill>
            </a:ln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5</xdr:col>
      <xdr:colOff>1200150</xdr:colOff>
      <xdr:row>4</xdr:row>
      <xdr:rowOff>69850</xdr:rowOff>
    </xdr:from>
    <xdr:to>
      <xdr:col>8</xdr:col>
      <xdr:colOff>107950</xdr:colOff>
      <xdr:row>4</xdr:row>
      <xdr:rowOff>234950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H="1">
          <a:off x="3422650" y="1104900"/>
          <a:ext cx="1536700" cy="165100"/>
        </a:xfrm>
        <a:prstGeom prst="straightConnector1">
          <a:avLst/>
        </a:prstGeom>
        <a:ln w="38100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I53"/>
  <sheetViews>
    <sheetView view="pageBreakPreview" zoomScale="120" zoomScaleNormal="100" zoomScaleSheetLayoutView="120" workbookViewId="0">
      <selection activeCell="B2" sqref="B2:I2"/>
    </sheetView>
  </sheetViews>
  <sheetFormatPr defaultColWidth="9" defaultRowHeight="13" x14ac:dyDescent="0.2"/>
  <cols>
    <col min="1" max="1" width="1.26953125" style="6" customWidth="1"/>
    <col min="2" max="2" width="5.08984375" style="6" customWidth="1"/>
    <col min="3" max="3" width="4.7265625" style="6" customWidth="1"/>
    <col min="4" max="4" width="4.36328125" style="6" customWidth="1"/>
    <col min="5" max="5" width="8.54296875" style="6" customWidth="1"/>
    <col min="6" max="6" width="22.81640625" style="6" customWidth="1"/>
    <col min="7" max="7" width="7.81640625" style="6" customWidth="1"/>
    <col min="8" max="8" width="10.6328125" style="6" customWidth="1"/>
    <col min="9" max="9" width="24.81640625" style="6" customWidth="1"/>
    <col min="10" max="10" width="0.90625" style="6" customWidth="1"/>
    <col min="11" max="16384" width="9" style="6"/>
  </cols>
  <sheetData>
    <row r="1" spans="2:9" s="12" customFormat="1" ht="20.25" customHeight="1" x14ac:dyDescent="0.25">
      <c r="B1" s="195" t="str">
        <f>入力シート!G3</f>
        <v>令和</v>
      </c>
      <c r="C1" s="195"/>
      <c r="D1" s="195"/>
      <c r="E1" s="58">
        <f>入力シート!H3</f>
        <v>0</v>
      </c>
      <c r="F1" s="195" t="s">
        <v>125</v>
      </c>
      <c r="G1" s="195"/>
      <c r="H1" s="195"/>
      <c r="I1" s="195"/>
    </row>
    <row r="2" spans="2:9" s="12" customFormat="1" ht="20.25" customHeight="1" x14ac:dyDescent="0.25">
      <c r="B2" s="195" t="s">
        <v>124</v>
      </c>
      <c r="C2" s="195"/>
      <c r="D2" s="195"/>
      <c r="E2" s="195"/>
      <c r="F2" s="195"/>
      <c r="G2" s="195"/>
      <c r="H2" s="195"/>
      <c r="I2" s="195"/>
    </row>
    <row r="3" spans="2:9" ht="19.5" customHeight="1" thickBot="1" x14ac:dyDescent="0.25">
      <c r="B3" s="116" t="s">
        <v>0</v>
      </c>
      <c r="C3" s="116"/>
      <c r="D3" s="116"/>
      <c r="E3" s="116"/>
      <c r="F3" s="116"/>
      <c r="G3" s="116"/>
      <c r="H3" s="3"/>
      <c r="I3" s="4"/>
    </row>
    <row r="4" spans="2:9" ht="22.5" customHeight="1" thickTop="1" thickBot="1" x14ac:dyDescent="0.25">
      <c r="B4" s="196" t="s">
        <v>1</v>
      </c>
      <c r="C4" s="197"/>
      <c r="D4" s="200" t="str">
        <f>IF(入力シート!E4="","",入力シート!E4)</f>
        <v>【選択して下さい】</v>
      </c>
      <c r="E4" s="201"/>
      <c r="F4" s="201"/>
      <c r="G4" s="7" t="s">
        <v>60</v>
      </c>
      <c r="H4" s="8" t="s">
        <v>19</v>
      </c>
      <c r="I4" s="9" t="str">
        <f>IF(入力シート!E5="","",入力シート!E5)</f>
        <v>【選択して下さい】</v>
      </c>
    </row>
    <row r="5" spans="2:9" ht="32.5" customHeight="1" thickBot="1" x14ac:dyDescent="0.25">
      <c r="B5" s="198" t="s">
        <v>2</v>
      </c>
      <c r="C5" s="199"/>
      <c r="D5" s="202" t="str">
        <f>IF(入力シート!E6="","【入力して下さい】",入力シート!E6)</f>
        <v>【入力して下さい】</v>
      </c>
      <c r="E5" s="203"/>
      <c r="F5" s="203"/>
      <c r="G5" s="203"/>
      <c r="H5" s="203"/>
      <c r="I5" s="10" t="str">
        <f>IF(入力シート!G6="","",入力シート!G6)</f>
        <v>高等学校</v>
      </c>
    </row>
    <row r="6" spans="2:9" ht="20.25" customHeight="1" thickBot="1" x14ac:dyDescent="0.25">
      <c r="B6" s="186" t="s">
        <v>11</v>
      </c>
      <c r="C6" s="187"/>
      <c r="D6" s="187"/>
      <c r="E6" s="187"/>
      <c r="F6" s="187"/>
      <c r="G6" s="188" t="s">
        <v>3</v>
      </c>
      <c r="H6" s="189"/>
      <c r="I6" s="190"/>
    </row>
    <row r="7" spans="2:9" ht="20.25" customHeight="1" thickTop="1" x14ac:dyDescent="0.2">
      <c r="B7" s="191">
        <v>1</v>
      </c>
      <c r="C7" s="152"/>
      <c r="D7" s="192" t="str">
        <f>IF(入力シート!F8="","",入力シート!F8)</f>
        <v>【選択して下さい】</v>
      </c>
      <c r="E7" s="193"/>
      <c r="F7" s="194"/>
      <c r="G7" s="152" t="str">
        <f>IF(入力シート!E8="","",入力シート!E8)</f>
        <v/>
      </c>
      <c r="H7" s="130"/>
      <c r="I7" s="153"/>
    </row>
    <row r="8" spans="2:9" ht="20.25" customHeight="1" x14ac:dyDescent="0.2">
      <c r="B8" s="164">
        <v>2</v>
      </c>
      <c r="C8" s="165"/>
      <c r="D8" s="182" t="str">
        <f>IF(入力シート!F9="","",入力シート!F9)</f>
        <v>【選択して下さい】</v>
      </c>
      <c r="E8" s="166"/>
      <c r="F8" s="183"/>
      <c r="G8" s="165" t="str">
        <f>IF(入力シート!E9="","",入力シート!E9)</f>
        <v/>
      </c>
      <c r="H8" s="166"/>
      <c r="I8" s="167"/>
    </row>
    <row r="9" spans="2:9" ht="20.25" customHeight="1" x14ac:dyDescent="0.2">
      <c r="B9" s="164">
        <v>3</v>
      </c>
      <c r="C9" s="165"/>
      <c r="D9" s="182" t="str">
        <f>IF(入力シート!F10="","",入力シート!F10)</f>
        <v>【選択して下さい】</v>
      </c>
      <c r="E9" s="166"/>
      <c r="F9" s="183"/>
      <c r="G9" s="165" t="str">
        <f>IF(入力シート!E10="","",入力シート!E10)</f>
        <v/>
      </c>
      <c r="H9" s="166"/>
      <c r="I9" s="167"/>
    </row>
    <row r="10" spans="2:9" ht="20.25" customHeight="1" thickBot="1" x14ac:dyDescent="0.25">
      <c r="B10" s="168">
        <v>4</v>
      </c>
      <c r="C10" s="169"/>
      <c r="D10" s="184" t="str">
        <f>IF(入力シート!F11="","",入力シート!F11)</f>
        <v>【選択して下さい】</v>
      </c>
      <c r="E10" s="170"/>
      <c r="F10" s="185"/>
      <c r="G10" s="169" t="str">
        <f>IF(入力シート!E11="","",入力シート!E11)</f>
        <v/>
      </c>
      <c r="H10" s="170"/>
      <c r="I10" s="171"/>
    </row>
    <row r="11" spans="2:9" ht="15" customHeight="1" x14ac:dyDescent="0.2">
      <c r="B11" s="172"/>
      <c r="C11" s="173"/>
      <c r="D11" s="117" t="s">
        <v>10</v>
      </c>
      <c r="E11" s="118"/>
      <c r="F11" s="119"/>
      <c r="G11" s="176" t="s">
        <v>4</v>
      </c>
      <c r="H11" s="178" t="s">
        <v>46</v>
      </c>
      <c r="I11" s="179"/>
    </row>
    <row r="12" spans="2:9" ht="15" customHeight="1" thickBot="1" x14ac:dyDescent="0.25">
      <c r="B12" s="174"/>
      <c r="C12" s="175"/>
      <c r="D12" s="120" t="s">
        <v>48</v>
      </c>
      <c r="E12" s="121"/>
      <c r="F12" s="122"/>
      <c r="G12" s="177"/>
      <c r="H12" s="180" t="s">
        <v>47</v>
      </c>
      <c r="I12" s="181"/>
    </row>
    <row r="13" spans="2:9" ht="15" customHeight="1" thickTop="1" x14ac:dyDescent="0.2">
      <c r="B13" s="162" t="s">
        <v>12</v>
      </c>
      <c r="C13" s="163"/>
      <c r="D13" s="123" t="str">
        <f>IF(入力シート!$F18="","",入力シート!$F18)</f>
        <v/>
      </c>
      <c r="E13" s="124"/>
      <c r="F13" s="125"/>
      <c r="G13" s="146" t="str">
        <f>IF(入力シート!H18="","",入力シート!H18)</f>
        <v/>
      </c>
      <c r="H13" s="148" t="str">
        <f>IF(選択リスト!K4="","",選択リスト!K4)</f>
        <v/>
      </c>
      <c r="I13" s="149"/>
    </row>
    <row r="14" spans="2:9" ht="7.5" customHeight="1" x14ac:dyDescent="0.2">
      <c r="B14" s="142"/>
      <c r="C14" s="143"/>
      <c r="D14" s="126" t="str">
        <f>IF(入力シート!E18="","",入力シート!E18)</f>
        <v/>
      </c>
      <c r="E14" s="127"/>
      <c r="F14" s="128"/>
      <c r="G14" s="146"/>
      <c r="H14" s="150"/>
      <c r="I14" s="151"/>
    </row>
    <row r="15" spans="2:9" ht="20" customHeight="1" x14ac:dyDescent="0.2">
      <c r="B15" s="144"/>
      <c r="C15" s="145"/>
      <c r="D15" s="129"/>
      <c r="E15" s="130"/>
      <c r="F15" s="131"/>
      <c r="G15" s="147"/>
      <c r="H15" s="152" t="str">
        <f>IF(入力シート!G18="","",入力シート!G18)</f>
        <v/>
      </c>
      <c r="I15" s="153"/>
    </row>
    <row r="16" spans="2:9" ht="15" customHeight="1" x14ac:dyDescent="0.2">
      <c r="B16" s="140" t="s">
        <v>13</v>
      </c>
      <c r="C16" s="141"/>
      <c r="D16" s="132" t="str">
        <f>IF(入力シート!$F19="","",入力シート!$F19)</f>
        <v/>
      </c>
      <c r="E16" s="133"/>
      <c r="F16" s="134"/>
      <c r="G16" s="146" t="str">
        <f>IF(入力シート!H19="","",入力シート!H19)</f>
        <v/>
      </c>
      <c r="H16" s="148" t="str">
        <f>IF(選択リスト!K5="","",選択リスト!K5)</f>
        <v/>
      </c>
      <c r="I16" s="149"/>
    </row>
    <row r="17" spans="2:9" ht="7.5" customHeight="1" x14ac:dyDescent="0.2">
      <c r="B17" s="142"/>
      <c r="C17" s="143"/>
      <c r="D17" s="126" t="str">
        <f>IF(入力シート!E19="","",入力シート!E19)</f>
        <v/>
      </c>
      <c r="E17" s="127"/>
      <c r="F17" s="128"/>
      <c r="G17" s="146"/>
      <c r="H17" s="150"/>
      <c r="I17" s="151"/>
    </row>
    <row r="18" spans="2:9" ht="20" customHeight="1" x14ac:dyDescent="0.2">
      <c r="B18" s="144"/>
      <c r="C18" s="145"/>
      <c r="D18" s="129"/>
      <c r="E18" s="130"/>
      <c r="F18" s="131"/>
      <c r="G18" s="147"/>
      <c r="H18" s="152" t="str">
        <f>IF(入力シート!G19="","",入力シート!G19)</f>
        <v/>
      </c>
      <c r="I18" s="153"/>
    </row>
    <row r="19" spans="2:9" ht="15" customHeight="1" x14ac:dyDescent="0.2">
      <c r="B19" s="140" t="s">
        <v>14</v>
      </c>
      <c r="C19" s="141"/>
      <c r="D19" s="132" t="str">
        <f>IF(入力シート!$F20="","",入力シート!$F20)</f>
        <v/>
      </c>
      <c r="E19" s="133"/>
      <c r="F19" s="134"/>
      <c r="G19" s="146" t="str">
        <f>IF(入力シート!H20="","",入力シート!H20)</f>
        <v/>
      </c>
      <c r="H19" s="148" t="str">
        <f>IF(選択リスト!K6="","",選択リスト!K6)</f>
        <v/>
      </c>
      <c r="I19" s="149"/>
    </row>
    <row r="20" spans="2:9" ht="7.5" customHeight="1" x14ac:dyDescent="0.2">
      <c r="B20" s="142"/>
      <c r="C20" s="143"/>
      <c r="D20" s="126" t="str">
        <f>IF(入力シート!E20="","",入力シート!E20)</f>
        <v/>
      </c>
      <c r="E20" s="127"/>
      <c r="F20" s="128"/>
      <c r="G20" s="146"/>
      <c r="H20" s="150"/>
      <c r="I20" s="151"/>
    </row>
    <row r="21" spans="2:9" ht="20" customHeight="1" x14ac:dyDescent="0.2">
      <c r="B21" s="144"/>
      <c r="C21" s="145"/>
      <c r="D21" s="129"/>
      <c r="E21" s="130"/>
      <c r="F21" s="131"/>
      <c r="G21" s="147"/>
      <c r="H21" s="152" t="str">
        <f>IF(入力シート!G20="","",入力シート!G20)</f>
        <v/>
      </c>
      <c r="I21" s="153"/>
    </row>
    <row r="22" spans="2:9" ht="15" customHeight="1" x14ac:dyDescent="0.2">
      <c r="B22" s="140" t="s">
        <v>15</v>
      </c>
      <c r="C22" s="141"/>
      <c r="D22" s="132" t="str">
        <f>IF(入力シート!$F21="","",入力シート!$F21)</f>
        <v/>
      </c>
      <c r="E22" s="133"/>
      <c r="F22" s="134"/>
      <c r="G22" s="146" t="str">
        <f>IF(入力シート!H21="","",入力シート!H21)</f>
        <v/>
      </c>
      <c r="H22" s="148" t="str">
        <f>IF(選択リスト!K7="","",選択リスト!K7)</f>
        <v/>
      </c>
      <c r="I22" s="149"/>
    </row>
    <row r="23" spans="2:9" ht="7.5" customHeight="1" x14ac:dyDescent="0.2">
      <c r="B23" s="142"/>
      <c r="C23" s="143"/>
      <c r="D23" s="126" t="str">
        <f>IF(入力シート!E21="","",入力シート!E21)</f>
        <v/>
      </c>
      <c r="E23" s="127"/>
      <c r="F23" s="128"/>
      <c r="G23" s="146"/>
      <c r="H23" s="150"/>
      <c r="I23" s="151"/>
    </row>
    <row r="24" spans="2:9" ht="20" customHeight="1" x14ac:dyDescent="0.2">
      <c r="B24" s="144"/>
      <c r="C24" s="145"/>
      <c r="D24" s="129"/>
      <c r="E24" s="130"/>
      <c r="F24" s="131"/>
      <c r="G24" s="147"/>
      <c r="H24" s="152" t="str">
        <f>IF(入力シート!G21="","",入力シート!G21)</f>
        <v/>
      </c>
      <c r="I24" s="153"/>
    </row>
    <row r="25" spans="2:9" ht="15" customHeight="1" x14ac:dyDescent="0.2">
      <c r="B25" s="140" t="s">
        <v>16</v>
      </c>
      <c r="C25" s="141"/>
      <c r="D25" s="132" t="str">
        <f>IF(入力シート!$F22="","",入力シート!$F22)</f>
        <v/>
      </c>
      <c r="E25" s="133"/>
      <c r="F25" s="134"/>
      <c r="G25" s="146" t="str">
        <f>IF(入力シート!H22="","",入力シート!H22)</f>
        <v/>
      </c>
      <c r="H25" s="148" t="str">
        <f>IF(選択リスト!K8="","",選択リスト!K8)</f>
        <v/>
      </c>
      <c r="I25" s="149"/>
    </row>
    <row r="26" spans="2:9" ht="7.5" customHeight="1" x14ac:dyDescent="0.2">
      <c r="B26" s="142"/>
      <c r="C26" s="143"/>
      <c r="D26" s="126" t="str">
        <f>IF(入力シート!E22="","",入力シート!E22)</f>
        <v/>
      </c>
      <c r="E26" s="127"/>
      <c r="F26" s="128"/>
      <c r="G26" s="146"/>
      <c r="H26" s="150"/>
      <c r="I26" s="151"/>
    </row>
    <row r="27" spans="2:9" ht="20" customHeight="1" x14ac:dyDescent="0.2">
      <c r="B27" s="144"/>
      <c r="C27" s="145"/>
      <c r="D27" s="129"/>
      <c r="E27" s="130"/>
      <c r="F27" s="131"/>
      <c r="G27" s="147"/>
      <c r="H27" s="152" t="str">
        <f>IF(入力シート!G22="","",入力シート!G22)</f>
        <v/>
      </c>
      <c r="I27" s="153"/>
    </row>
    <row r="28" spans="2:9" ht="15" customHeight="1" x14ac:dyDescent="0.2">
      <c r="B28" s="140" t="s">
        <v>17</v>
      </c>
      <c r="C28" s="141"/>
      <c r="D28" s="132" t="str">
        <f>IF(入力シート!$F23="","",入力シート!$F23)</f>
        <v/>
      </c>
      <c r="E28" s="133"/>
      <c r="F28" s="134"/>
      <c r="G28" s="146" t="str">
        <f>IF(入力シート!H23="","",入力シート!H23)</f>
        <v/>
      </c>
      <c r="H28" s="148" t="str">
        <f>IF(選択リスト!K9="","",選択リスト!K9)</f>
        <v/>
      </c>
      <c r="I28" s="149"/>
    </row>
    <row r="29" spans="2:9" ht="7.5" customHeight="1" x14ac:dyDescent="0.2">
      <c r="B29" s="142"/>
      <c r="C29" s="143"/>
      <c r="D29" s="126" t="str">
        <f>IF(入力シート!E23="","",入力シート!E23)</f>
        <v/>
      </c>
      <c r="E29" s="127"/>
      <c r="F29" s="128"/>
      <c r="G29" s="146"/>
      <c r="H29" s="150"/>
      <c r="I29" s="151"/>
    </row>
    <row r="30" spans="2:9" ht="20" customHeight="1" x14ac:dyDescent="0.2">
      <c r="B30" s="144"/>
      <c r="C30" s="145"/>
      <c r="D30" s="129"/>
      <c r="E30" s="130"/>
      <c r="F30" s="131"/>
      <c r="G30" s="147"/>
      <c r="H30" s="152" t="str">
        <f>IF(入力シート!G23="","",入力シート!G23)</f>
        <v/>
      </c>
      <c r="I30" s="153"/>
    </row>
    <row r="31" spans="2:9" ht="15" customHeight="1" x14ac:dyDescent="0.2">
      <c r="B31" s="140" t="s">
        <v>18</v>
      </c>
      <c r="C31" s="141"/>
      <c r="D31" s="132" t="str">
        <f>IF(入力シート!$F24="","",入力シート!$F24)</f>
        <v/>
      </c>
      <c r="E31" s="133"/>
      <c r="F31" s="134"/>
      <c r="G31" s="146" t="str">
        <f>IF(入力シート!H24="","",入力シート!H24)</f>
        <v/>
      </c>
      <c r="H31" s="148" t="str">
        <f>IF(選択リスト!K10="","",選択リスト!K10)</f>
        <v/>
      </c>
      <c r="I31" s="149"/>
    </row>
    <row r="32" spans="2:9" ht="7.5" customHeight="1" x14ac:dyDescent="0.2">
      <c r="B32" s="142"/>
      <c r="C32" s="143"/>
      <c r="D32" s="126" t="str">
        <f>IF(入力シート!E24="","",入力シート!E24)</f>
        <v/>
      </c>
      <c r="E32" s="127"/>
      <c r="F32" s="128"/>
      <c r="G32" s="146"/>
      <c r="H32" s="150"/>
      <c r="I32" s="151"/>
    </row>
    <row r="33" spans="2:9" ht="20" customHeight="1" x14ac:dyDescent="0.2">
      <c r="B33" s="144"/>
      <c r="C33" s="145"/>
      <c r="D33" s="129"/>
      <c r="E33" s="130"/>
      <c r="F33" s="131"/>
      <c r="G33" s="147"/>
      <c r="H33" s="152" t="str">
        <f>IF(入力シート!G24="","",入力シート!G24)</f>
        <v/>
      </c>
      <c r="I33" s="153"/>
    </row>
    <row r="34" spans="2:9" ht="15" customHeight="1" x14ac:dyDescent="0.2">
      <c r="B34" s="140" t="s">
        <v>20</v>
      </c>
      <c r="C34" s="141"/>
      <c r="D34" s="132" t="str">
        <f>IF(入力シート!$F25="","",入力シート!$F25)</f>
        <v/>
      </c>
      <c r="E34" s="133"/>
      <c r="F34" s="134"/>
      <c r="G34" s="146" t="str">
        <f>IF(入力シート!H25="","",入力シート!H25)</f>
        <v/>
      </c>
      <c r="H34" s="148" t="str">
        <f>IF(選択リスト!K11="","",選択リスト!K11)</f>
        <v/>
      </c>
      <c r="I34" s="149"/>
    </row>
    <row r="35" spans="2:9" ht="7.5" customHeight="1" x14ac:dyDescent="0.2">
      <c r="B35" s="142"/>
      <c r="C35" s="143"/>
      <c r="D35" s="126" t="str">
        <f>IF(入力シート!E25="","",入力シート!E25)</f>
        <v/>
      </c>
      <c r="E35" s="127"/>
      <c r="F35" s="128"/>
      <c r="G35" s="146"/>
      <c r="H35" s="150"/>
      <c r="I35" s="151"/>
    </row>
    <row r="36" spans="2:9" ht="20" customHeight="1" thickBot="1" x14ac:dyDescent="0.25">
      <c r="B36" s="154"/>
      <c r="C36" s="155"/>
      <c r="D36" s="159"/>
      <c r="E36" s="160"/>
      <c r="F36" s="161"/>
      <c r="G36" s="156"/>
      <c r="H36" s="157" t="str">
        <f>IF(入力シート!G25="","",入力シート!G25)</f>
        <v/>
      </c>
      <c r="I36" s="158"/>
    </row>
    <row r="37" spans="2:9" ht="5.25" customHeight="1" thickTop="1" x14ac:dyDescent="0.2">
      <c r="B37" s="1"/>
      <c r="C37" s="1"/>
      <c r="D37" s="1"/>
      <c r="E37" s="1"/>
      <c r="F37" s="2"/>
      <c r="G37" s="2"/>
      <c r="H37" s="2"/>
      <c r="I37" s="5"/>
    </row>
    <row r="38" spans="2:9" ht="15" customHeight="1" x14ac:dyDescent="0.2">
      <c r="B38" s="136" t="s">
        <v>5</v>
      </c>
      <c r="C38" s="136"/>
      <c r="D38" s="136"/>
      <c r="E38" s="136"/>
      <c r="F38" s="136"/>
      <c r="G38" s="136"/>
      <c r="H38" s="136"/>
      <c r="I38" s="136"/>
    </row>
    <row r="39" spans="2:9" ht="15" customHeight="1" x14ac:dyDescent="0.2">
      <c r="B39" s="136" t="s">
        <v>115</v>
      </c>
      <c r="C39" s="136"/>
      <c r="D39" s="136"/>
      <c r="E39" s="136"/>
      <c r="F39" s="136"/>
      <c r="G39" s="136"/>
      <c r="H39" s="136"/>
      <c r="I39" s="136"/>
    </row>
    <row r="40" spans="2:9" ht="30" customHeight="1" x14ac:dyDescent="0.2">
      <c r="B40" s="136" t="s">
        <v>6</v>
      </c>
      <c r="C40" s="136"/>
      <c r="D40" s="136"/>
      <c r="E40" s="136"/>
      <c r="F40" s="136"/>
      <c r="G40" s="136"/>
      <c r="H40" s="136"/>
      <c r="I40" s="136"/>
    </row>
    <row r="41" spans="2:9" ht="30" customHeight="1" x14ac:dyDescent="0.2">
      <c r="B41" s="136" t="s">
        <v>7</v>
      </c>
      <c r="C41" s="136"/>
      <c r="D41" s="136"/>
      <c r="E41" s="136"/>
      <c r="F41" s="136"/>
      <c r="G41" s="136"/>
      <c r="H41" s="136"/>
      <c r="I41" s="136"/>
    </row>
    <row r="42" spans="2:9" ht="15" customHeight="1" x14ac:dyDescent="0.2">
      <c r="B42" s="136" t="s">
        <v>8</v>
      </c>
      <c r="C42" s="136"/>
      <c r="D42" s="136"/>
      <c r="E42" s="136"/>
      <c r="F42" s="136"/>
      <c r="G42" s="136"/>
      <c r="H42" s="136"/>
      <c r="I42" s="136"/>
    </row>
    <row r="43" spans="2:9" ht="6" customHeight="1" x14ac:dyDescent="0.2">
      <c r="B43" s="11"/>
      <c r="C43" s="11"/>
      <c r="D43" s="11"/>
      <c r="E43" s="11"/>
      <c r="F43" s="11"/>
      <c r="G43" s="11"/>
      <c r="H43" s="11"/>
      <c r="I43" s="11"/>
    </row>
    <row r="44" spans="2:9" ht="30" customHeight="1" x14ac:dyDescent="0.2">
      <c r="B44" s="137" t="s">
        <v>9</v>
      </c>
      <c r="C44" s="137"/>
      <c r="D44" s="137"/>
      <c r="E44" s="137"/>
      <c r="F44" s="137"/>
      <c r="G44" s="137"/>
      <c r="H44" s="137"/>
      <c r="I44" s="137"/>
    </row>
    <row r="45" spans="2:9" ht="6.75" customHeight="1" x14ac:dyDescent="0.2">
      <c r="B45" s="3"/>
      <c r="C45" s="3"/>
      <c r="D45" s="3"/>
      <c r="E45" s="3"/>
      <c r="F45" s="3"/>
      <c r="G45" s="3"/>
      <c r="H45" s="3"/>
      <c r="I45" s="3"/>
    </row>
    <row r="46" spans="2:9" s="101" customFormat="1" ht="15.75" customHeight="1" x14ac:dyDescent="0.2">
      <c r="B46" s="59" t="str">
        <f>入力シート!G3</f>
        <v>令和</v>
      </c>
      <c r="C46" s="61">
        <f>入力シート!H3</f>
        <v>0</v>
      </c>
      <c r="D46" s="60" t="s">
        <v>110</v>
      </c>
      <c r="E46" s="138" t="str">
        <f>IF(入力シート!F3="","【入力して下さい】",入力シート!F3)</f>
        <v>【入力して下さい】</v>
      </c>
      <c r="F46" s="139"/>
      <c r="G46" s="57"/>
      <c r="H46" s="77"/>
      <c r="I46" s="77"/>
    </row>
    <row r="47" spans="2:9" ht="18.75" customHeight="1" x14ac:dyDescent="0.2">
      <c r="B47" s="115" t="str">
        <f>IF(入力シート!E6="","【入力して下さい】",入力シート!E6)</f>
        <v>【入力して下さい】</v>
      </c>
      <c r="C47" s="115"/>
      <c r="D47" s="115"/>
      <c r="E47" s="115"/>
      <c r="F47" s="115"/>
      <c r="G47" s="135" t="s">
        <v>21</v>
      </c>
      <c r="H47" s="135"/>
      <c r="I47" s="15" t="str">
        <f>IF(入力シート!F12="","【入力して下さい】",選択リスト!G4)</f>
        <v>【入力して下さい】</v>
      </c>
    </row>
    <row r="48" spans="2:9" ht="11.25" customHeight="1" x14ac:dyDescent="0.2">
      <c r="B48" s="16"/>
      <c r="C48" s="16"/>
      <c r="D48" s="16"/>
      <c r="E48" s="16"/>
      <c r="F48" s="16"/>
      <c r="G48" s="16"/>
      <c r="H48" s="16"/>
      <c r="I48" s="16"/>
    </row>
    <row r="49" spans="2:9" ht="18" customHeight="1" x14ac:dyDescent="0.2">
      <c r="B49" s="16"/>
      <c r="C49" s="17"/>
      <c r="D49" s="17"/>
      <c r="E49" s="115" t="s">
        <v>37</v>
      </c>
      <c r="F49" s="115"/>
      <c r="G49" s="116" t="str">
        <f>IF(入力シート!F14="","【入力して下さい】",選択リスト!G8)</f>
        <v>【入力して下さい】</v>
      </c>
      <c r="H49" s="116"/>
      <c r="I49" s="15" t="str">
        <f>IF(入力シート!F13="","【入力して下さい】",選択リスト!G6)</f>
        <v>【入力して下さい】</v>
      </c>
    </row>
    <row r="50" spans="2:9" ht="4.5" customHeight="1" x14ac:dyDescent="0.2">
      <c r="B50" s="16"/>
      <c r="C50" s="17"/>
      <c r="D50" s="17"/>
      <c r="E50" s="15"/>
      <c r="F50" s="15"/>
      <c r="G50" s="15"/>
      <c r="H50" s="15"/>
      <c r="I50" s="15"/>
    </row>
    <row r="51" spans="2:9" ht="4.5" customHeight="1" x14ac:dyDescent="0.2">
      <c r="B51" s="16"/>
      <c r="C51" s="17"/>
      <c r="D51" s="17"/>
      <c r="E51" s="15"/>
      <c r="F51" s="15"/>
      <c r="G51" s="15"/>
      <c r="H51" s="15"/>
      <c r="I51" s="15"/>
    </row>
    <row r="52" spans="2:9" ht="4.5" customHeight="1" x14ac:dyDescent="0.2">
      <c r="B52" s="16"/>
      <c r="C52" s="17"/>
      <c r="D52" s="17"/>
      <c r="E52" s="15"/>
      <c r="F52" s="15"/>
      <c r="G52" s="15"/>
      <c r="H52" s="15"/>
      <c r="I52" s="15"/>
    </row>
    <row r="53" spans="2:9" ht="4.5" customHeight="1" x14ac:dyDescent="0.2"/>
  </sheetData>
  <sheetProtection password="C0FA" sheet="1" selectLockedCells="1"/>
  <mergeCells count="87">
    <mergeCell ref="B2:I2"/>
    <mergeCell ref="B3:G3"/>
    <mergeCell ref="B4:C4"/>
    <mergeCell ref="B5:C5"/>
    <mergeCell ref="F1:I1"/>
    <mergeCell ref="B1:D1"/>
    <mergeCell ref="D4:F4"/>
    <mergeCell ref="D5:H5"/>
    <mergeCell ref="B6:F6"/>
    <mergeCell ref="G6:I6"/>
    <mergeCell ref="B7:C7"/>
    <mergeCell ref="G7:I7"/>
    <mergeCell ref="B8:C8"/>
    <mergeCell ref="G8:I8"/>
    <mergeCell ref="D7:F7"/>
    <mergeCell ref="D8:F8"/>
    <mergeCell ref="B9:C9"/>
    <mergeCell ref="G9:I9"/>
    <mergeCell ref="B10:C10"/>
    <mergeCell ref="G10:I10"/>
    <mergeCell ref="B11:C12"/>
    <mergeCell ref="G11:G12"/>
    <mergeCell ref="H11:I11"/>
    <mergeCell ref="H12:I12"/>
    <mergeCell ref="D9:F9"/>
    <mergeCell ref="D10:F10"/>
    <mergeCell ref="B13:C15"/>
    <mergeCell ref="G13:G15"/>
    <mergeCell ref="H13:I14"/>
    <mergeCell ref="H15:I15"/>
    <mergeCell ref="B16:C18"/>
    <mergeCell ref="G16:G18"/>
    <mergeCell ref="H16:I17"/>
    <mergeCell ref="H18:I18"/>
    <mergeCell ref="B19:C21"/>
    <mergeCell ref="G19:G21"/>
    <mergeCell ref="H19:I20"/>
    <mergeCell ref="H21:I21"/>
    <mergeCell ref="B22:C24"/>
    <mergeCell ref="G22:G24"/>
    <mergeCell ref="H22:I23"/>
    <mergeCell ref="H24:I24"/>
    <mergeCell ref="B25:C27"/>
    <mergeCell ref="G25:G27"/>
    <mergeCell ref="H25:I26"/>
    <mergeCell ref="H27:I27"/>
    <mergeCell ref="B28:C30"/>
    <mergeCell ref="G28:G30"/>
    <mergeCell ref="H28:I29"/>
    <mergeCell ref="H30:I30"/>
    <mergeCell ref="D29:F30"/>
    <mergeCell ref="B34:C36"/>
    <mergeCell ref="G34:G36"/>
    <mergeCell ref="H34:I35"/>
    <mergeCell ref="H36:I36"/>
    <mergeCell ref="D34:F34"/>
    <mergeCell ref="D35:F36"/>
    <mergeCell ref="B31:C33"/>
    <mergeCell ref="G31:G33"/>
    <mergeCell ref="H31:I32"/>
    <mergeCell ref="H33:I33"/>
    <mergeCell ref="D31:F31"/>
    <mergeCell ref="D32:F33"/>
    <mergeCell ref="B47:F47"/>
    <mergeCell ref="B38:I38"/>
    <mergeCell ref="B39:I39"/>
    <mergeCell ref="B40:I40"/>
    <mergeCell ref="B41:I41"/>
    <mergeCell ref="B42:I42"/>
    <mergeCell ref="B44:I44"/>
    <mergeCell ref="E46:F46"/>
    <mergeCell ref="E49:F49"/>
    <mergeCell ref="G49:H49"/>
    <mergeCell ref="D11:F11"/>
    <mergeCell ref="D12:F12"/>
    <mergeCell ref="D13:F13"/>
    <mergeCell ref="D14:F15"/>
    <mergeCell ref="D16:F16"/>
    <mergeCell ref="D17:F18"/>
    <mergeCell ref="D19:F19"/>
    <mergeCell ref="D20:F21"/>
    <mergeCell ref="D22:F22"/>
    <mergeCell ref="D23:F24"/>
    <mergeCell ref="D25:F25"/>
    <mergeCell ref="D26:F27"/>
    <mergeCell ref="D28:F28"/>
    <mergeCell ref="G47:H47"/>
  </mergeCells>
  <phoneticPr fontId="1"/>
  <pageMargins left="0.59055118110236227" right="0.59055118110236227" top="0.59055118110236227" bottom="0.39370078740157483" header="0.31496062992125984" footer="0.31496062992125984"/>
  <pageSetup paperSize="9" orientation="portrait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8"/>
  <sheetViews>
    <sheetView tabSelected="1" zoomScaleNormal="100" workbookViewId="0">
      <pane ySplit="1" topLeftCell="A2" activePane="bottomLeft" state="frozen"/>
      <selection pane="bottomLeft" activeCell="B1" sqref="B1:H1"/>
    </sheetView>
  </sheetViews>
  <sheetFormatPr defaultRowHeight="14" x14ac:dyDescent="0.2"/>
  <cols>
    <col min="1" max="1" width="2.26953125" style="14" customWidth="1"/>
    <col min="2" max="2" width="4.26953125" style="13" customWidth="1"/>
    <col min="3" max="4" width="4.36328125" style="13" customWidth="1"/>
    <col min="5" max="5" width="16.54296875" style="14" customWidth="1"/>
    <col min="6" max="6" width="20.1796875" style="14" customWidth="1"/>
    <col min="7" max="7" width="9.6328125" style="14" customWidth="1"/>
    <col min="8" max="8" width="7.81640625" style="14" customWidth="1"/>
    <col min="9" max="9" width="9.36328125" style="14" customWidth="1"/>
    <col min="10" max="10" width="19.6328125" style="14" customWidth="1"/>
    <col min="11" max="11" width="16.81640625" style="14" customWidth="1"/>
    <col min="12" max="12" width="8.81640625" style="14" customWidth="1"/>
    <col min="13" max="13" width="5.1796875" style="14" customWidth="1"/>
    <col min="14" max="14" width="14.453125" style="14" customWidth="1"/>
    <col min="15" max="15" width="8.7265625" style="14"/>
    <col min="16" max="17" width="11.6328125" style="14" customWidth="1"/>
    <col min="18" max="16384" width="8.7265625" style="14"/>
  </cols>
  <sheetData>
    <row r="1" spans="1:13" ht="36" customHeight="1" thickTop="1" thickBot="1" x14ac:dyDescent="0.25">
      <c r="A1" s="111"/>
      <c r="B1" s="219" t="s">
        <v>38</v>
      </c>
      <c r="C1" s="219"/>
      <c r="D1" s="219"/>
      <c r="E1" s="219"/>
      <c r="F1" s="219"/>
      <c r="G1" s="219"/>
      <c r="H1" s="219"/>
      <c r="I1" s="204" t="s">
        <v>114</v>
      </c>
      <c r="J1" s="205"/>
      <c r="K1" s="205"/>
      <c r="L1" s="205"/>
      <c r="M1" s="110"/>
    </row>
    <row r="2" spans="1:13" ht="4.5" customHeight="1" thickTop="1" thickBot="1" x14ac:dyDescent="0.25">
      <c r="A2" s="102"/>
      <c r="B2" s="104"/>
      <c r="C2" s="104"/>
      <c r="D2" s="104"/>
      <c r="E2" s="105"/>
      <c r="F2" s="105"/>
      <c r="G2" s="105"/>
      <c r="H2" s="105"/>
      <c r="I2" s="105"/>
      <c r="J2" s="105"/>
      <c r="K2" s="105"/>
      <c r="L2" s="105"/>
      <c r="M2" s="106"/>
    </row>
    <row r="3" spans="1:13" ht="20.5" customHeight="1" thickBot="1" x14ac:dyDescent="0.25">
      <c r="A3" s="102"/>
      <c r="B3" s="19">
        <v>1</v>
      </c>
      <c r="C3" s="252" t="s">
        <v>61</v>
      </c>
      <c r="D3" s="253"/>
      <c r="E3" s="254"/>
      <c r="F3" s="55"/>
      <c r="G3" s="62" t="s">
        <v>112</v>
      </c>
      <c r="H3" s="63"/>
      <c r="I3" s="206" t="s">
        <v>113</v>
      </c>
      <c r="J3" s="207"/>
      <c r="K3" s="105"/>
      <c r="L3" s="105"/>
      <c r="M3" s="106"/>
    </row>
    <row r="4" spans="1:13" ht="20.5" customHeight="1" thickBot="1" x14ac:dyDescent="0.25">
      <c r="A4" s="102"/>
      <c r="B4" s="20">
        <v>2</v>
      </c>
      <c r="C4" s="252" t="s">
        <v>22</v>
      </c>
      <c r="D4" s="255"/>
      <c r="E4" s="25" t="s">
        <v>123</v>
      </c>
      <c r="F4" s="56" t="s">
        <v>29</v>
      </c>
      <c r="G4" s="223" t="s">
        <v>111</v>
      </c>
      <c r="H4" s="224"/>
      <c r="I4" s="105"/>
      <c r="J4" s="104"/>
      <c r="K4" s="105"/>
      <c r="L4" s="105"/>
      <c r="M4" s="106"/>
    </row>
    <row r="5" spans="1:13" ht="20.5" customHeight="1" thickBot="1" x14ac:dyDescent="0.25">
      <c r="A5" s="102"/>
      <c r="B5" s="19">
        <v>3</v>
      </c>
      <c r="C5" s="252" t="s">
        <v>23</v>
      </c>
      <c r="D5" s="255"/>
      <c r="E5" s="73" t="s">
        <v>123</v>
      </c>
      <c r="F5" s="56" t="s">
        <v>23</v>
      </c>
      <c r="G5" s="225"/>
      <c r="H5" s="226"/>
      <c r="I5" s="105"/>
      <c r="J5" s="104"/>
      <c r="K5" s="105"/>
      <c r="L5" s="105"/>
      <c r="M5" s="106"/>
    </row>
    <row r="6" spans="1:13" ht="20.5" customHeight="1" thickBot="1" x14ac:dyDescent="0.25">
      <c r="A6" s="102"/>
      <c r="B6" s="20">
        <v>4</v>
      </c>
      <c r="C6" s="252" t="s">
        <v>2</v>
      </c>
      <c r="D6" s="256"/>
      <c r="E6" s="213"/>
      <c r="F6" s="214"/>
      <c r="G6" s="217" t="s">
        <v>35</v>
      </c>
      <c r="H6" s="218"/>
      <c r="I6" s="105"/>
      <c r="J6" s="105"/>
      <c r="K6" s="105"/>
      <c r="L6" s="105"/>
      <c r="M6" s="106"/>
    </row>
    <row r="7" spans="1:13" ht="20.5" customHeight="1" thickBot="1" x14ac:dyDescent="0.25">
      <c r="A7" s="102"/>
      <c r="B7" s="220">
        <v>5</v>
      </c>
      <c r="C7" s="232" t="s">
        <v>24</v>
      </c>
      <c r="D7" s="257"/>
      <c r="E7" s="74" t="s">
        <v>28</v>
      </c>
      <c r="F7" s="75" t="s">
        <v>27</v>
      </c>
      <c r="G7" s="113"/>
      <c r="H7" s="113"/>
      <c r="I7" s="105"/>
      <c r="J7" s="105"/>
      <c r="K7" s="105"/>
      <c r="L7" s="105"/>
      <c r="M7" s="106"/>
    </row>
    <row r="8" spans="1:13" ht="20.5" customHeight="1" thickTop="1" x14ac:dyDescent="0.2">
      <c r="A8" s="102"/>
      <c r="B8" s="221"/>
      <c r="C8" s="245">
        <v>1</v>
      </c>
      <c r="D8" s="246"/>
      <c r="E8" s="26"/>
      <c r="F8" s="29" t="s">
        <v>123</v>
      </c>
      <c r="G8" s="105"/>
      <c r="H8" s="105"/>
      <c r="I8" s="105"/>
      <c r="J8" s="105"/>
      <c r="K8" s="105"/>
      <c r="L8" s="105"/>
      <c r="M8" s="106"/>
    </row>
    <row r="9" spans="1:13" ht="20.5" customHeight="1" x14ac:dyDescent="0.2">
      <c r="A9" s="102"/>
      <c r="B9" s="221"/>
      <c r="C9" s="245">
        <v>2</v>
      </c>
      <c r="D9" s="246"/>
      <c r="E9" s="27"/>
      <c r="F9" s="30" t="s">
        <v>123</v>
      </c>
      <c r="G9" s="105"/>
      <c r="H9" s="105"/>
      <c r="I9" s="105"/>
      <c r="J9" s="105"/>
      <c r="K9" s="105"/>
      <c r="L9" s="105"/>
      <c r="M9" s="106"/>
    </row>
    <row r="10" spans="1:13" ht="20.5" customHeight="1" x14ac:dyDescent="0.2">
      <c r="A10" s="102"/>
      <c r="B10" s="221"/>
      <c r="C10" s="245">
        <v>3</v>
      </c>
      <c r="D10" s="246"/>
      <c r="E10" s="27"/>
      <c r="F10" s="30" t="s">
        <v>123</v>
      </c>
      <c r="G10" s="105"/>
      <c r="H10" s="105"/>
      <c r="I10" s="105"/>
      <c r="J10" s="105"/>
      <c r="K10" s="105"/>
      <c r="L10" s="105"/>
      <c r="M10" s="106"/>
    </row>
    <row r="11" spans="1:13" ht="20.5" customHeight="1" thickBot="1" x14ac:dyDescent="0.25">
      <c r="A11" s="102"/>
      <c r="B11" s="222"/>
      <c r="C11" s="247">
        <v>4</v>
      </c>
      <c r="D11" s="248"/>
      <c r="E11" s="28"/>
      <c r="F11" s="31" t="s">
        <v>123</v>
      </c>
      <c r="G11" s="105"/>
      <c r="H11" s="105"/>
      <c r="I11" s="105"/>
      <c r="J11" s="105"/>
      <c r="K11" s="105"/>
      <c r="L11" s="105"/>
      <c r="M11" s="106"/>
    </row>
    <row r="12" spans="1:13" ht="20.5" customHeight="1" thickTop="1" thickBot="1" x14ac:dyDescent="0.25">
      <c r="A12" s="102"/>
      <c r="B12" s="19">
        <v>6</v>
      </c>
      <c r="C12" s="249" t="s">
        <v>44</v>
      </c>
      <c r="D12" s="250"/>
      <c r="E12" s="251"/>
      <c r="F12" s="32"/>
      <c r="G12" s="105"/>
      <c r="H12" s="105"/>
      <c r="I12" s="105"/>
      <c r="J12" s="105"/>
      <c r="K12" s="105"/>
      <c r="L12" s="105"/>
      <c r="M12" s="106"/>
    </row>
    <row r="13" spans="1:13" ht="20.5" customHeight="1" thickBot="1" x14ac:dyDescent="0.25">
      <c r="A13" s="102"/>
      <c r="B13" s="220">
        <v>7</v>
      </c>
      <c r="C13" s="232" t="s">
        <v>50</v>
      </c>
      <c r="D13" s="211"/>
      <c r="E13" s="233"/>
      <c r="F13" s="33"/>
      <c r="G13" s="105"/>
      <c r="H13" s="105"/>
      <c r="I13" s="105"/>
      <c r="J13" s="105"/>
      <c r="K13" s="105"/>
      <c r="L13" s="105"/>
      <c r="M13" s="106"/>
    </row>
    <row r="14" spans="1:13" ht="20.5" customHeight="1" thickTop="1" thickBot="1" x14ac:dyDescent="0.25">
      <c r="A14" s="102"/>
      <c r="B14" s="222"/>
      <c r="C14" s="234" t="s">
        <v>51</v>
      </c>
      <c r="D14" s="235"/>
      <c r="E14" s="236"/>
      <c r="F14" s="34"/>
      <c r="G14" s="114"/>
      <c r="H14" s="112"/>
      <c r="I14" s="112"/>
      <c r="J14" s="112"/>
      <c r="K14" s="112"/>
      <c r="L14" s="112"/>
      <c r="M14" s="106"/>
    </row>
    <row r="15" spans="1:13" ht="20.5" customHeight="1" x14ac:dyDescent="0.2">
      <c r="A15" s="102"/>
      <c r="B15" s="227">
        <v>8</v>
      </c>
      <c r="C15" s="237" t="s">
        <v>30</v>
      </c>
      <c r="D15" s="238"/>
      <c r="E15" s="215" t="s">
        <v>28</v>
      </c>
      <c r="F15" s="215" t="s">
        <v>10</v>
      </c>
      <c r="G15" s="230" t="s">
        <v>59</v>
      </c>
      <c r="H15" s="215" t="s">
        <v>36</v>
      </c>
      <c r="I15" s="210" t="s">
        <v>31</v>
      </c>
      <c r="J15" s="211"/>
      <c r="K15" s="211"/>
      <c r="L15" s="212"/>
      <c r="M15" s="106"/>
    </row>
    <row r="16" spans="1:13" ht="20.5" customHeight="1" thickBot="1" x14ac:dyDescent="0.25">
      <c r="A16" s="102"/>
      <c r="B16" s="228"/>
      <c r="C16" s="239"/>
      <c r="D16" s="240"/>
      <c r="E16" s="216"/>
      <c r="F16" s="216"/>
      <c r="G16" s="231"/>
      <c r="H16" s="216"/>
      <c r="I16" s="18" t="s">
        <v>34</v>
      </c>
      <c r="J16" s="78" t="s">
        <v>45</v>
      </c>
      <c r="K16" s="208" t="s">
        <v>33</v>
      </c>
      <c r="L16" s="209"/>
      <c r="M16" s="106"/>
    </row>
    <row r="17" spans="1:13" ht="20.5" customHeight="1" thickTop="1" thickBot="1" x14ac:dyDescent="0.25">
      <c r="A17" s="102"/>
      <c r="B17" s="228"/>
      <c r="C17" s="241" t="s">
        <v>52</v>
      </c>
      <c r="D17" s="242"/>
      <c r="E17" s="24" t="s">
        <v>53</v>
      </c>
      <c r="F17" s="24" t="s">
        <v>54</v>
      </c>
      <c r="G17" s="23" t="s">
        <v>55</v>
      </c>
      <c r="H17" s="22">
        <v>2</v>
      </c>
      <c r="I17" s="22" t="s">
        <v>109</v>
      </c>
      <c r="J17" s="24" t="s">
        <v>56</v>
      </c>
      <c r="K17" s="21" t="s">
        <v>57</v>
      </c>
      <c r="L17" s="64" t="s">
        <v>58</v>
      </c>
      <c r="M17" s="106"/>
    </row>
    <row r="18" spans="1:13" ht="20.5" customHeight="1" thickTop="1" x14ac:dyDescent="0.2">
      <c r="A18" s="102"/>
      <c r="B18" s="228"/>
      <c r="C18" s="243">
        <v>1</v>
      </c>
      <c r="D18" s="244"/>
      <c r="E18" s="35"/>
      <c r="F18" s="36"/>
      <c r="G18" s="37"/>
      <c r="H18" s="38"/>
      <c r="I18" s="39"/>
      <c r="J18" s="40"/>
      <c r="K18" s="41"/>
      <c r="L18" s="65" t="s">
        <v>32</v>
      </c>
      <c r="M18" s="106"/>
    </row>
    <row r="19" spans="1:13" ht="20.5" customHeight="1" x14ac:dyDescent="0.2">
      <c r="A19" s="102"/>
      <c r="B19" s="228"/>
      <c r="C19" s="245">
        <v>2</v>
      </c>
      <c r="D19" s="246"/>
      <c r="E19" s="42"/>
      <c r="F19" s="43"/>
      <c r="G19" s="44"/>
      <c r="H19" s="45"/>
      <c r="I19" s="46"/>
      <c r="J19" s="47"/>
      <c r="K19" s="48"/>
      <c r="L19" s="66" t="s">
        <v>32</v>
      </c>
      <c r="M19" s="106"/>
    </row>
    <row r="20" spans="1:13" ht="20.5" customHeight="1" x14ac:dyDescent="0.2">
      <c r="A20" s="102"/>
      <c r="B20" s="228"/>
      <c r="C20" s="245">
        <v>3</v>
      </c>
      <c r="D20" s="246"/>
      <c r="E20" s="49"/>
      <c r="F20" s="50"/>
      <c r="G20" s="44"/>
      <c r="H20" s="45"/>
      <c r="I20" s="46"/>
      <c r="J20" s="47"/>
      <c r="K20" s="48"/>
      <c r="L20" s="66" t="s">
        <v>32</v>
      </c>
      <c r="M20" s="106"/>
    </row>
    <row r="21" spans="1:13" ht="20.5" customHeight="1" x14ac:dyDescent="0.2">
      <c r="A21" s="102"/>
      <c r="B21" s="228"/>
      <c r="C21" s="245">
        <v>4</v>
      </c>
      <c r="D21" s="246"/>
      <c r="E21" s="49"/>
      <c r="F21" s="50"/>
      <c r="G21" s="44"/>
      <c r="H21" s="45"/>
      <c r="I21" s="46"/>
      <c r="J21" s="47"/>
      <c r="K21" s="48"/>
      <c r="L21" s="66" t="s">
        <v>32</v>
      </c>
      <c r="M21" s="106"/>
    </row>
    <row r="22" spans="1:13" ht="20.5" customHeight="1" x14ac:dyDescent="0.2">
      <c r="A22" s="102"/>
      <c r="B22" s="228"/>
      <c r="C22" s="245">
        <v>5</v>
      </c>
      <c r="D22" s="246"/>
      <c r="E22" s="49"/>
      <c r="F22" s="50"/>
      <c r="G22" s="44"/>
      <c r="H22" s="45"/>
      <c r="I22" s="46"/>
      <c r="J22" s="47"/>
      <c r="K22" s="48"/>
      <c r="L22" s="66" t="s">
        <v>32</v>
      </c>
      <c r="M22" s="106"/>
    </row>
    <row r="23" spans="1:13" ht="20.5" customHeight="1" x14ac:dyDescent="0.2">
      <c r="A23" s="102"/>
      <c r="B23" s="228"/>
      <c r="C23" s="245">
        <v>6</v>
      </c>
      <c r="D23" s="246"/>
      <c r="E23" s="49"/>
      <c r="F23" s="50"/>
      <c r="G23" s="44"/>
      <c r="H23" s="45"/>
      <c r="I23" s="46"/>
      <c r="J23" s="47"/>
      <c r="K23" s="48"/>
      <c r="L23" s="66" t="s">
        <v>32</v>
      </c>
      <c r="M23" s="106"/>
    </row>
    <row r="24" spans="1:13" ht="20.5" customHeight="1" x14ac:dyDescent="0.2">
      <c r="A24" s="102"/>
      <c r="B24" s="228"/>
      <c r="C24" s="245">
        <v>7</v>
      </c>
      <c r="D24" s="246"/>
      <c r="E24" s="49"/>
      <c r="F24" s="50"/>
      <c r="G24" s="44"/>
      <c r="H24" s="45"/>
      <c r="I24" s="46"/>
      <c r="J24" s="47"/>
      <c r="K24" s="48"/>
      <c r="L24" s="66" t="s">
        <v>32</v>
      </c>
      <c r="M24" s="106"/>
    </row>
    <row r="25" spans="1:13" ht="20.5" customHeight="1" thickBot="1" x14ac:dyDescent="0.25">
      <c r="A25" s="102"/>
      <c r="B25" s="229"/>
      <c r="C25" s="247">
        <v>8</v>
      </c>
      <c r="D25" s="248"/>
      <c r="E25" s="68"/>
      <c r="F25" s="69"/>
      <c r="G25" s="51"/>
      <c r="H25" s="52"/>
      <c r="I25" s="53"/>
      <c r="J25" s="70"/>
      <c r="K25" s="54"/>
      <c r="L25" s="67" t="s">
        <v>32</v>
      </c>
      <c r="M25" s="106"/>
    </row>
    <row r="26" spans="1:13" x14ac:dyDescent="0.2">
      <c r="A26" s="102"/>
      <c r="B26" s="104"/>
      <c r="C26" s="104"/>
      <c r="D26" s="104"/>
      <c r="E26" s="105"/>
      <c r="F26" s="105"/>
      <c r="G26" s="105"/>
      <c r="H26" s="105"/>
      <c r="I26" s="105"/>
      <c r="J26" s="105"/>
      <c r="K26" s="105"/>
      <c r="L26" s="105"/>
      <c r="M26" s="106"/>
    </row>
    <row r="27" spans="1:13" ht="14.5" thickBot="1" x14ac:dyDescent="0.25">
      <c r="A27" s="103"/>
      <c r="B27" s="107"/>
      <c r="C27" s="107"/>
      <c r="D27" s="107"/>
      <c r="E27" s="108"/>
      <c r="F27" s="108"/>
      <c r="G27" s="108"/>
      <c r="H27" s="108"/>
      <c r="I27" s="108"/>
      <c r="J27" s="108"/>
      <c r="K27" s="108"/>
      <c r="L27" s="108"/>
      <c r="M27" s="109"/>
    </row>
    <row r="28" spans="1:13" ht="14.5" thickTop="1" x14ac:dyDescent="0.2"/>
  </sheetData>
  <sheetProtection selectLockedCells="1"/>
  <mergeCells count="37">
    <mergeCell ref="C24:D24"/>
    <mergeCell ref="C25:D25"/>
    <mergeCell ref="C19:D19"/>
    <mergeCell ref="C20:D20"/>
    <mergeCell ref="C21:D21"/>
    <mergeCell ref="C22:D22"/>
    <mergeCell ref="C23:D23"/>
    <mergeCell ref="C3:E3"/>
    <mergeCell ref="C4:D4"/>
    <mergeCell ref="C5:D5"/>
    <mergeCell ref="C6:D6"/>
    <mergeCell ref="C7:D7"/>
    <mergeCell ref="C14:E14"/>
    <mergeCell ref="C15:D16"/>
    <mergeCell ref="C17:D17"/>
    <mergeCell ref="C18:D18"/>
    <mergeCell ref="C8:D8"/>
    <mergeCell ref="C9:D9"/>
    <mergeCell ref="C10:D10"/>
    <mergeCell ref="C11:D11"/>
    <mergeCell ref="C12:E12"/>
    <mergeCell ref="I1:L1"/>
    <mergeCell ref="I3:J3"/>
    <mergeCell ref="K16:L16"/>
    <mergeCell ref="I15:L15"/>
    <mergeCell ref="E6:F6"/>
    <mergeCell ref="H15:H16"/>
    <mergeCell ref="G6:H6"/>
    <mergeCell ref="F15:F16"/>
    <mergeCell ref="E15:E16"/>
    <mergeCell ref="B1:H1"/>
    <mergeCell ref="B7:B11"/>
    <mergeCell ref="G4:H5"/>
    <mergeCell ref="B15:B25"/>
    <mergeCell ref="G15:G16"/>
    <mergeCell ref="B13:B14"/>
    <mergeCell ref="C13:E13"/>
  </mergeCells>
  <phoneticPr fontId="1"/>
  <conditionalFormatting sqref="E4:E5 F8:F11">
    <cfRule type="containsText" dxfId="5" priority="6" operator="containsText" text="選択して下さい">
      <formula>NOT(ISERROR(SEARCH("選択して下さい",E4)))</formula>
    </cfRule>
  </conditionalFormatting>
  <conditionalFormatting sqref="E6:F6 E8:E11 E18:K25">
    <cfRule type="containsBlanks" dxfId="4" priority="5">
      <formula>LEN(TRIM(E6))=0</formula>
    </cfRule>
  </conditionalFormatting>
  <conditionalFormatting sqref="F3">
    <cfRule type="containsBlanks" dxfId="3" priority="4">
      <formula>LEN(TRIM(F3))=0</formula>
    </cfRule>
  </conditionalFormatting>
  <conditionalFormatting sqref="F12:F14">
    <cfRule type="containsBlanks" dxfId="2" priority="3">
      <formula>LEN(TRIM(F12))=0</formula>
    </cfRule>
  </conditionalFormatting>
  <conditionalFormatting sqref="H3">
    <cfRule type="containsBlanks" dxfId="1" priority="2">
      <formula>LEN(TRIM(H3))=0</formula>
    </cfRule>
  </conditionalFormatting>
  <conditionalFormatting sqref="F8:F11">
    <cfRule type="containsBlanks" dxfId="0" priority="1">
      <formula>LEN(TRIM(F8))=0</formula>
    </cfRule>
  </conditionalFormatting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選択リスト!$E$4:$E$50</xm:f>
          </x14:formula1>
          <xm:sqref>I18:I25</xm:sqref>
        </x14:dataValidation>
        <x14:dataValidation type="list" allowBlank="1" showInputMessage="1" showErrorMessage="1">
          <x14:formula1>
            <xm:f>選択リスト!$D$4:$D$7</xm:f>
          </x14:formula1>
          <xm:sqref>F8:F11</xm:sqref>
        </x14:dataValidation>
        <x14:dataValidation type="list" allowBlank="1" showInputMessage="1" showErrorMessage="1">
          <x14:formula1>
            <xm:f>選択リスト!$C$4:$C$14</xm:f>
          </x14:formula1>
          <xm:sqref>E5</xm:sqref>
        </x14:dataValidation>
        <x14:dataValidation type="list" allowBlank="1" showInputMessage="1" showErrorMessage="1">
          <x14:formula1>
            <xm:f>選択リスト!$B$4:$B$6</xm:f>
          </x14:formula1>
          <xm:sqref>E4</xm:sqref>
        </x14:dataValidation>
        <x14:dataValidation type="list" allowBlank="1" showInputMessage="1" showErrorMessage="1">
          <x14:formula1>
            <xm:f>選択リスト!$F$4:$F$6</xm:f>
          </x14:formula1>
          <xm:sqref>H18:H25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0"/>
  <sheetViews>
    <sheetView workbookViewId="0">
      <selection activeCell="D19" sqref="D19"/>
    </sheetView>
  </sheetViews>
  <sheetFormatPr defaultRowHeight="13" x14ac:dyDescent="0.2"/>
  <cols>
    <col min="2" max="3" width="8.7265625" style="71"/>
    <col min="4" max="4" width="22.36328125" style="71" customWidth="1"/>
    <col min="5" max="6" width="8.7265625" style="71"/>
    <col min="7" max="7" width="19.1796875" customWidth="1"/>
    <col min="8" max="8" width="4.6328125" customWidth="1"/>
    <col min="9" max="10" width="11.6328125" style="76" customWidth="1"/>
    <col min="11" max="11" width="28.453125" customWidth="1"/>
  </cols>
  <sheetData>
    <row r="1" spans="2:11" x14ac:dyDescent="0.2">
      <c r="B1" s="258" t="s">
        <v>49</v>
      </c>
      <c r="C1" s="258"/>
      <c r="D1" s="258"/>
      <c r="E1" s="258"/>
    </row>
    <row r="2" spans="2:11" ht="13.5" thickBot="1" x14ac:dyDescent="0.25"/>
    <row r="3" spans="2:11" ht="13.5" thickBot="1" x14ac:dyDescent="0.25">
      <c r="B3" s="88" t="s">
        <v>22</v>
      </c>
      <c r="C3" s="88" t="s">
        <v>19</v>
      </c>
      <c r="D3" s="89" t="s">
        <v>43</v>
      </c>
      <c r="E3" s="88" t="s">
        <v>34</v>
      </c>
      <c r="F3" s="90" t="s">
        <v>116</v>
      </c>
      <c r="G3" s="97" t="s">
        <v>118</v>
      </c>
      <c r="H3" s="91" t="s">
        <v>121</v>
      </c>
      <c r="I3" s="259" t="s">
        <v>120</v>
      </c>
      <c r="J3" s="259"/>
      <c r="K3" s="260"/>
    </row>
    <row r="4" spans="2:11" ht="13.5" thickTop="1" x14ac:dyDescent="0.2">
      <c r="B4" s="85" t="s">
        <v>39</v>
      </c>
      <c r="C4" s="85">
        <v>1</v>
      </c>
      <c r="D4" s="86" t="s">
        <v>25</v>
      </c>
      <c r="E4" s="85" t="s">
        <v>62</v>
      </c>
      <c r="F4" s="86">
        <v>1</v>
      </c>
      <c r="G4" s="98" t="str">
        <f>(入力シート!F12&amp;"　　印")</f>
        <v>　　印</v>
      </c>
      <c r="H4" s="87">
        <v>1</v>
      </c>
      <c r="I4" s="92" t="str">
        <f>IF(入力シート!I18="","",IF(入力シート!I18="千葉県","",入力シート!I18))</f>
        <v/>
      </c>
      <c r="J4" s="92" t="str">
        <f>IF(I4="","",CONCATENATE(I4,$H$3))</f>
        <v/>
      </c>
      <c r="K4" s="93" t="str">
        <f>CONCATENATE(J4,入力シート!J18,入力シート!K18)</f>
        <v/>
      </c>
    </row>
    <row r="5" spans="2:11" x14ac:dyDescent="0.2">
      <c r="B5" s="82" t="s">
        <v>40</v>
      </c>
      <c r="C5" s="82">
        <v>2</v>
      </c>
      <c r="D5" s="83" t="s">
        <v>26</v>
      </c>
      <c r="E5" s="82" t="s">
        <v>108</v>
      </c>
      <c r="F5" s="83">
        <v>2</v>
      </c>
      <c r="G5" s="99" t="s">
        <v>119</v>
      </c>
      <c r="H5" s="79">
        <v>2</v>
      </c>
      <c r="I5" s="72" t="str">
        <f>IF(入力シート!I19="","",IF(入力シート!I19="千葉県","",入力シート!I19))</f>
        <v/>
      </c>
      <c r="J5" s="72" t="str">
        <f t="shared" ref="J5:J11" si="0">IF(I5="","",CONCATENATE(I5,$H$3))</f>
        <v/>
      </c>
      <c r="K5" s="94" t="str">
        <f>CONCATENATE(J5,入力シート!J19,入力シート!K19)</f>
        <v/>
      </c>
    </row>
    <row r="6" spans="2:11" ht="13.5" thickBot="1" x14ac:dyDescent="0.25">
      <c r="B6" s="81" t="s">
        <v>123</v>
      </c>
      <c r="C6" s="82">
        <v>3</v>
      </c>
      <c r="D6" s="83" t="s">
        <v>122</v>
      </c>
      <c r="E6" s="82" t="s">
        <v>63</v>
      </c>
      <c r="F6" s="84">
        <v>3</v>
      </c>
      <c r="G6" s="99" t="str">
        <f>(入力シート!F13&amp;"　　印")</f>
        <v>　　印</v>
      </c>
      <c r="H6" s="79">
        <v>3</v>
      </c>
      <c r="I6" s="72" t="str">
        <f>IF(入力シート!I20="","",IF(入力シート!I20="千葉県","",入力シート!I20))</f>
        <v/>
      </c>
      <c r="J6" s="72" t="str">
        <f t="shared" si="0"/>
        <v/>
      </c>
      <c r="K6" s="94" t="str">
        <f>CONCATENATE(J6,入力シート!J20,入力シート!K20)</f>
        <v/>
      </c>
    </row>
    <row r="7" spans="2:11" ht="13.5" thickBot="1" x14ac:dyDescent="0.25">
      <c r="C7" s="82">
        <v>4</v>
      </c>
      <c r="D7" s="84" t="s">
        <v>123</v>
      </c>
      <c r="E7" s="82" t="s">
        <v>64</v>
      </c>
      <c r="G7" s="99" t="s">
        <v>117</v>
      </c>
      <c r="H7" s="79">
        <v>4</v>
      </c>
      <c r="I7" s="72" t="str">
        <f>IF(入力シート!I21="","",IF(入力シート!I21="千葉県","",入力シート!I21))</f>
        <v/>
      </c>
      <c r="J7" s="72" t="str">
        <f t="shared" si="0"/>
        <v/>
      </c>
      <c r="K7" s="94" t="str">
        <f>CONCATENATE(J7,入力シート!J21,入力シート!K21)</f>
        <v/>
      </c>
    </row>
    <row r="8" spans="2:11" ht="13.5" thickBot="1" x14ac:dyDescent="0.25">
      <c r="C8" s="82">
        <v>5</v>
      </c>
      <c r="E8" s="82" t="s">
        <v>65</v>
      </c>
      <c r="G8" s="100" t="str">
        <f>("( "&amp;入力シート!F14&amp;" )")</f>
        <v>(  )</v>
      </c>
      <c r="H8" s="79">
        <v>5</v>
      </c>
      <c r="I8" s="72" t="str">
        <f>IF(入力シート!I22="","",IF(入力シート!I22="千葉県","",入力シート!I22))</f>
        <v/>
      </c>
      <c r="J8" s="72" t="str">
        <f t="shared" si="0"/>
        <v/>
      </c>
      <c r="K8" s="94" t="str">
        <f>CONCATENATE(J8,入力シート!J22,入力シート!K22)</f>
        <v/>
      </c>
    </row>
    <row r="9" spans="2:11" x14ac:dyDescent="0.2">
      <c r="C9" s="82" t="s">
        <v>41</v>
      </c>
      <c r="E9" s="82" t="s">
        <v>66</v>
      </c>
      <c r="H9" s="79">
        <v>6</v>
      </c>
      <c r="I9" s="72" t="str">
        <f>IF(入力シート!I23="","",IF(入力シート!I23="千葉県","",入力シート!I23))</f>
        <v/>
      </c>
      <c r="J9" s="72" t="str">
        <f t="shared" si="0"/>
        <v/>
      </c>
      <c r="K9" s="94" t="str">
        <f>CONCATENATE(J9,入力シート!J23,入力シート!K23)</f>
        <v/>
      </c>
    </row>
    <row r="10" spans="2:11" x14ac:dyDescent="0.2">
      <c r="C10" s="82">
        <v>7</v>
      </c>
      <c r="E10" s="82" t="s">
        <v>67</v>
      </c>
      <c r="H10" s="79">
        <v>7</v>
      </c>
      <c r="I10" s="72" t="str">
        <f>IF(入力シート!I24="","",IF(入力シート!I24="千葉県","",入力シート!I24))</f>
        <v/>
      </c>
      <c r="J10" s="72" t="str">
        <f t="shared" si="0"/>
        <v/>
      </c>
      <c r="K10" s="94" t="str">
        <f>CONCATENATE(J10,入力シート!J24,入力シート!K24)</f>
        <v/>
      </c>
    </row>
    <row r="11" spans="2:11" ht="13.5" thickBot="1" x14ac:dyDescent="0.25">
      <c r="C11" s="82" t="s">
        <v>42</v>
      </c>
      <c r="E11" s="82" t="s">
        <v>68</v>
      </c>
      <c r="H11" s="80">
        <v>8</v>
      </c>
      <c r="I11" s="95" t="str">
        <f>IF(入力シート!I25="","",IF(入力シート!I25="千葉県","",入力シート!I25))</f>
        <v/>
      </c>
      <c r="J11" s="95" t="str">
        <f t="shared" si="0"/>
        <v/>
      </c>
      <c r="K11" s="96" t="str">
        <f>CONCATENATE(J11,入力シート!J25,入力シート!K25)</f>
        <v/>
      </c>
    </row>
    <row r="12" spans="2:11" x14ac:dyDescent="0.2">
      <c r="C12" s="82">
        <v>11</v>
      </c>
      <c r="E12" s="82" t="s">
        <v>107</v>
      </c>
    </row>
    <row r="13" spans="2:11" x14ac:dyDescent="0.2">
      <c r="C13" s="82">
        <v>12</v>
      </c>
      <c r="E13" s="82" t="s">
        <v>69</v>
      </c>
    </row>
    <row r="14" spans="2:11" ht="13.5" thickBot="1" x14ac:dyDescent="0.25">
      <c r="C14" s="81" t="s">
        <v>123</v>
      </c>
      <c r="E14" s="82" t="s">
        <v>70</v>
      </c>
    </row>
    <row r="15" spans="2:11" x14ac:dyDescent="0.2">
      <c r="E15" s="82" t="s">
        <v>71</v>
      </c>
    </row>
    <row r="16" spans="2:11" x14ac:dyDescent="0.2">
      <c r="E16" s="82" t="s">
        <v>72</v>
      </c>
    </row>
    <row r="17" spans="5:5" x14ac:dyDescent="0.2">
      <c r="E17" s="82" t="s">
        <v>73</v>
      </c>
    </row>
    <row r="18" spans="5:5" x14ac:dyDescent="0.2">
      <c r="E18" s="82" t="s">
        <v>74</v>
      </c>
    </row>
    <row r="19" spans="5:5" x14ac:dyDescent="0.2">
      <c r="E19" s="82" t="s">
        <v>75</v>
      </c>
    </row>
    <row r="20" spans="5:5" x14ac:dyDescent="0.2">
      <c r="E20" s="82" t="s">
        <v>76</v>
      </c>
    </row>
    <row r="21" spans="5:5" x14ac:dyDescent="0.2">
      <c r="E21" s="82" t="s">
        <v>77</v>
      </c>
    </row>
    <row r="22" spans="5:5" x14ac:dyDescent="0.2">
      <c r="E22" s="82" t="s">
        <v>78</v>
      </c>
    </row>
    <row r="23" spans="5:5" x14ac:dyDescent="0.2">
      <c r="E23" s="82" t="s">
        <v>79</v>
      </c>
    </row>
    <row r="24" spans="5:5" x14ac:dyDescent="0.2">
      <c r="E24" s="82" t="s">
        <v>80</v>
      </c>
    </row>
    <row r="25" spans="5:5" x14ac:dyDescent="0.2">
      <c r="E25" s="82" t="s">
        <v>81</v>
      </c>
    </row>
    <row r="26" spans="5:5" x14ac:dyDescent="0.2">
      <c r="E26" s="82" t="s">
        <v>82</v>
      </c>
    </row>
    <row r="27" spans="5:5" x14ac:dyDescent="0.2">
      <c r="E27" s="82" t="s">
        <v>83</v>
      </c>
    </row>
    <row r="28" spans="5:5" x14ac:dyDescent="0.2">
      <c r="E28" s="82" t="s">
        <v>84</v>
      </c>
    </row>
    <row r="29" spans="5:5" x14ac:dyDescent="0.2">
      <c r="E29" s="82" t="s">
        <v>105</v>
      </c>
    </row>
    <row r="30" spans="5:5" x14ac:dyDescent="0.2">
      <c r="E30" s="82" t="s">
        <v>106</v>
      </c>
    </row>
    <row r="31" spans="5:5" x14ac:dyDescent="0.2">
      <c r="E31" s="82" t="s">
        <v>85</v>
      </c>
    </row>
    <row r="32" spans="5:5" x14ac:dyDescent="0.2">
      <c r="E32" s="82" t="s">
        <v>86</v>
      </c>
    </row>
    <row r="33" spans="5:5" x14ac:dyDescent="0.2">
      <c r="E33" s="82" t="s">
        <v>87</v>
      </c>
    </row>
    <row r="34" spans="5:5" x14ac:dyDescent="0.2">
      <c r="E34" s="82" t="s">
        <v>88</v>
      </c>
    </row>
    <row r="35" spans="5:5" x14ac:dyDescent="0.2">
      <c r="E35" s="82" t="s">
        <v>89</v>
      </c>
    </row>
    <row r="36" spans="5:5" x14ac:dyDescent="0.2">
      <c r="E36" s="82" t="s">
        <v>90</v>
      </c>
    </row>
    <row r="37" spans="5:5" x14ac:dyDescent="0.2">
      <c r="E37" s="82" t="s">
        <v>91</v>
      </c>
    </row>
    <row r="38" spans="5:5" x14ac:dyDescent="0.2">
      <c r="E38" s="82" t="s">
        <v>92</v>
      </c>
    </row>
    <row r="39" spans="5:5" x14ac:dyDescent="0.2">
      <c r="E39" s="82" t="s">
        <v>93</v>
      </c>
    </row>
    <row r="40" spans="5:5" x14ac:dyDescent="0.2">
      <c r="E40" s="82" t="s">
        <v>94</v>
      </c>
    </row>
    <row r="41" spans="5:5" x14ac:dyDescent="0.2">
      <c r="E41" s="82" t="s">
        <v>95</v>
      </c>
    </row>
    <row r="42" spans="5:5" x14ac:dyDescent="0.2">
      <c r="E42" s="82" t="s">
        <v>96</v>
      </c>
    </row>
    <row r="43" spans="5:5" x14ac:dyDescent="0.2">
      <c r="E43" s="82" t="s">
        <v>97</v>
      </c>
    </row>
    <row r="44" spans="5:5" x14ac:dyDescent="0.2">
      <c r="E44" s="82" t="s">
        <v>98</v>
      </c>
    </row>
    <row r="45" spans="5:5" x14ac:dyDescent="0.2">
      <c r="E45" s="82" t="s">
        <v>99</v>
      </c>
    </row>
    <row r="46" spans="5:5" x14ac:dyDescent="0.2">
      <c r="E46" s="82" t="s">
        <v>100</v>
      </c>
    </row>
    <row r="47" spans="5:5" x14ac:dyDescent="0.2">
      <c r="E47" s="82" t="s">
        <v>101</v>
      </c>
    </row>
    <row r="48" spans="5:5" x14ac:dyDescent="0.2">
      <c r="E48" s="82" t="s">
        <v>102</v>
      </c>
    </row>
    <row r="49" spans="5:5" x14ac:dyDescent="0.2">
      <c r="E49" s="82" t="s">
        <v>103</v>
      </c>
    </row>
    <row r="50" spans="5:5" ht="13.5" thickBot="1" x14ac:dyDescent="0.25">
      <c r="E50" s="81" t="s">
        <v>104</v>
      </c>
    </row>
  </sheetData>
  <sheetProtection password="C0FA" sheet="1" selectLockedCells="1"/>
  <mergeCells count="2">
    <mergeCell ref="B1:E1"/>
    <mergeCell ref="I3:K3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印刷用</vt:lpstr>
      <vt:lpstr>入力シート</vt:lpstr>
      <vt:lpstr>選択リスト</vt:lpstr>
      <vt:lpstr>印刷用!Print_Area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横枕正晃</dc:creator>
  <cp:lastModifiedBy>custom</cp:lastModifiedBy>
  <cp:lastPrinted>2024-02-16T23:19:44Z</cp:lastPrinted>
  <dcterms:created xsi:type="dcterms:W3CDTF">2012-05-11T02:14:42Z</dcterms:created>
  <dcterms:modified xsi:type="dcterms:W3CDTF">2024-02-16T23:50:22Z</dcterms:modified>
</cp:coreProperties>
</file>